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395" windowHeight="7320" activeTab="0"/>
  </bookViews>
  <sheets>
    <sheet name="Прил.3" sheetId="1" r:id="rId1"/>
  </sheets>
  <definedNames/>
  <calcPr fullCalcOnLoad="1"/>
</workbook>
</file>

<file path=xl/sharedStrings.xml><?xml version="1.0" encoding="utf-8"?>
<sst xmlns="http://schemas.openxmlformats.org/spreadsheetml/2006/main" count="78" uniqueCount="48">
  <si>
    <t>Рз</t>
  </si>
  <si>
    <t>ПР</t>
  </si>
  <si>
    <t>Всего</t>
  </si>
  <si>
    <t>ОБЩЕГОСУДАРСТВЕННЫЕ ВОПРОСЫ</t>
  </si>
  <si>
    <t>01</t>
  </si>
  <si>
    <t>00</t>
  </si>
  <si>
    <t>03</t>
  </si>
  <si>
    <t>04</t>
  </si>
  <si>
    <t>Другие общегосударственные вопросы</t>
  </si>
  <si>
    <t>НАЦИОНАЛЬНАЯ БЕЗОПАСНОСТЬ И ПРАВООХРАНИТЕЛЬНАЯ ДЕЯТЕЛЬНОСТЬ</t>
  </si>
  <si>
    <t>09</t>
  </si>
  <si>
    <t>НАЦИОНАЛЬНАЯ ЭКОНОМИКА</t>
  </si>
  <si>
    <t>05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</si>
  <si>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</si>
  <si>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</si>
  <si>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</si>
  <si>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</si>
  <si>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</si>
  <si>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</si>
  <si>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</si>
  <si>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02</t>
  </si>
  <si>
    <t>Благоустройство</t>
  </si>
  <si>
    <t>07</t>
  </si>
  <si>
    <t>КУЛЬТУРА,  КИНЕМАТОГРАФИЯ</t>
  </si>
  <si>
    <t>Культура</t>
  </si>
  <si>
    <t>СОЦИАЛЬНАЯ ПОЛИТИКА</t>
  </si>
  <si>
    <t>10</t>
  </si>
  <si>
    <t>Пенсионное обеспечение</t>
  </si>
  <si>
    <t>1</t>
  </si>
  <si>
    <t>2</t>
  </si>
  <si>
    <t>3</t>
  </si>
  <si>
    <t>4</t>
  </si>
  <si>
    <t>НАЦИОНАЛЬНАЯ ОБОРОНА</t>
  </si>
  <si>
    <t>Обеспечение пожарной безопасности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</si>
  <si>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</si>
  <si>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Мшинского сельского поселения </t>
  </si>
  <si>
    <t>Лужского муниципального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</si>
  <si>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</si>
  <si>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</t>
  </si>
  <si>
    <t xml:space="preserve">Мобилизационная и вневойсковая подготовка
</t>
  </si>
  <si>
    <t>УТВЕРЖДЕНЫ</t>
  </si>
  <si>
    <t>(приложение 3)</t>
  </si>
  <si>
    <t>Решением Совета депутатов</t>
  </si>
  <si>
    <t xml:space="preserve">от "___" __________ 2018 г. № ____                                            </t>
  </si>
  <si>
    <t xml:space="preserve">  Сумма (тыс. руб.)</t>
  </si>
  <si>
    <t>Наименование показателя</t>
  </si>
  <si>
    <t>Обеспечение проведения выборов и референдумов</t>
  </si>
  <si>
    <t>Показатели (ПРОЕКТ)
исполнения бюджета Мшинского сельского поселения за 2017 год по расходам по разделам, подразделам классификации расходов бюджета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</si>
</sst>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#,##0.0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2"/>
      <color indexed="12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Fill="1" applyAlignment="1">
      <alignment wrapText="1"/>
    </xf>
    <xf numFmtId="49" fontId="8" fillId="0" borderId="10" xfId="52" applyNumberFormat="1" applyFont="1" applyBorder="1" applyAlignment="1">
      <alignment horizontal="center" vertical="top" wrapText="1"/>
      <protection/>
    </xf>
    <xf numFmtId="49" fontId="8" fillId="0" borderId="11" xfId="52" applyNumberFormat="1" applyFont="1" applyBorder="1" applyAlignment="1">
      <alignment horizontal="center" vertical="top" wrapText="1"/>
      <protection/>
    </xf>
    <xf numFmtId="49" fontId="8" fillId="0" borderId="12" xfId="52" applyNumberFormat="1" applyFont="1" applyFill="1" applyBorder="1" applyAlignment="1">
      <alignment horizontal="center" vertical="top" wrapText="1"/>
      <protection/>
    </xf>
    <xf numFmtId="49" fontId="7" fillId="0" borderId="10" xfId="52" applyNumberFormat="1" applyFont="1" applyBorder="1" applyAlignment="1">
      <alignment horizontal="left" vertical="top" wrapText="1"/>
      <protection/>
    </xf>
    <xf numFmtId="49" fontId="7" fillId="0" borderId="11" xfId="52" applyNumberFormat="1" applyFont="1" applyBorder="1" applyAlignment="1">
      <alignment horizontal="center" vertical="top" wrapText="1"/>
      <protection/>
    </xf>
    <xf numFmtId="49" fontId="7" fillId="0" borderId="13" xfId="52" applyNumberFormat="1" applyFont="1" applyBorder="1" applyAlignment="1">
      <alignment horizontal="justify" vertical="center" wrapText="1"/>
      <protection/>
    </xf>
    <xf numFmtId="49" fontId="7" fillId="0" borderId="14" xfId="52" applyNumberFormat="1" applyFont="1" applyBorder="1" applyAlignment="1">
      <alignment horizontal="center" wrapText="1"/>
      <protection/>
    </xf>
    <xf numFmtId="49" fontId="8" fillId="0" borderId="13" xfId="52" applyNumberFormat="1" applyFont="1" applyBorder="1" applyAlignment="1">
      <alignment horizontal="left" vertical="center" wrapText="1"/>
      <protection/>
    </xf>
    <xf numFmtId="49" fontId="8" fillId="0" borderId="14" xfId="52" applyNumberFormat="1" applyFont="1" applyBorder="1" applyAlignment="1">
      <alignment horizontal="center" wrapText="1"/>
      <protection/>
    </xf>
    <xf numFmtId="0" fontId="2" fillId="0" borderId="13" xfId="0" applyFont="1" applyBorder="1" applyAlignment="1">
      <alignment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left" vertical="center" wrapText="1"/>
    </xf>
    <xf numFmtId="0" fontId="2" fillId="0" borderId="13" xfId="53" applyFont="1" applyBorder="1" applyAlignment="1">
      <alignment horizontal="left" vertical="top" wrapText="1"/>
      <protection/>
    </xf>
    <xf numFmtId="0" fontId="2" fillId="0" borderId="14" xfId="53" applyFont="1" applyBorder="1" applyAlignment="1">
      <alignment horizontal="center" wrapText="1"/>
      <protection/>
    </xf>
    <xf numFmtId="0" fontId="1" fillId="0" borderId="13" xfId="53" applyFont="1" applyBorder="1" applyAlignment="1">
      <alignment horizontal="left" vertical="top" wrapText="1"/>
      <protection/>
    </xf>
    <xf numFmtId="49" fontId="1" fillId="0" borderId="14" xfId="53" applyNumberFormat="1" applyFont="1" applyBorder="1" applyAlignment="1">
      <alignment horizontal="center" wrapText="1"/>
      <protection/>
    </xf>
    <xf numFmtId="49" fontId="2" fillId="0" borderId="14" xfId="53" applyNumberFormat="1" applyFont="1" applyBorder="1" applyAlignment="1">
      <alignment horizontal="center" wrapText="1"/>
      <protection/>
    </xf>
    <xf numFmtId="49" fontId="8" fillId="0" borderId="14" xfId="52" applyNumberFormat="1" applyFont="1" applyFill="1" applyBorder="1" applyAlignment="1">
      <alignment horizontal="center" wrapText="1"/>
      <protection/>
    </xf>
    <xf numFmtId="0" fontId="2" fillId="0" borderId="15" xfId="53" applyFont="1" applyBorder="1" applyAlignment="1">
      <alignment horizontal="left" vertical="top" wrapText="1"/>
      <protection/>
    </xf>
    <xf numFmtId="49" fontId="8" fillId="0" borderId="16" xfId="52" applyNumberFormat="1" applyFont="1" applyBorder="1" applyAlignment="1">
      <alignment horizontal="center" wrapText="1"/>
      <protection/>
    </xf>
    <xf numFmtId="49" fontId="7" fillId="0" borderId="13" xfId="52" applyNumberFormat="1" applyFont="1" applyBorder="1" applyAlignment="1">
      <alignment horizontal="left" vertical="center" wrapText="1"/>
      <protection/>
    </xf>
    <xf numFmtId="189" fontId="7" fillId="0" borderId="12" xfId="52" applyNumberFormat="1" applyFont="1" applyFill="1" applyBorder="1" applyAlignment="1">
      <alignment vertical="top" wrapText="1"/>
      <protection/>
    </xf>
    <xf numFmtId="189" fontId="8" fillId="0" borderId="12" xfId="52" applyNumberFormat="1" applyFont="1" applyFill="1" applyBorder="1" applyAlignment="1">
      <alignment vertical="top" wrapText="1"/>
      <protection/>
    </xf>
    <xf numFmtId="189" fontId="2" fillId="0" borderId="17" xfId="0" applyNumberFormat="1" applyFont="1" applyFill="1" applyBorder="1" applyAlignment="1">
      <alignment/>
    </xf>
    <xf numFmtId="189" fontId="1" fillId="0" borderId="17" xfId="0" applyNumberFormat="1" applyFont="1" applyFill="1" applyBorder="1" applyAlignment="1">
      <alignment/>
    </xf>
    <xf numFmtId="189" fontId="2" fillId="0" borderId="17" xfId="52" applyNumberFormat="1" applyFont="1" applyFill="1" applyBorder="1" applyAlignment="1">
      <alignment vertical="center" wrapText="1"/>
      <protection/>
    </xf>
    <xf numFmtId="189" fontId="2" fillId="0" borderId="18" xfId="0" applyNumberFormat="1" applyFont="1" applyFill="1" applyBorder="1" applyAlignment="1">
      <alignment/>
    </xf>
    <xf numFmtId="0" fontId="11" fillId="0" borderId="0" xfId="0" applyFont="1" applyAlignment="1">
      <alignment horizontal="center" vertical="top" wrapText="1"/>
    </xf>
    <xf numFmtId="0" fontId="9" fillId="0" borderId="0" xfId="0" applyFont="1" applyAlignment="1">
      <alignment horizontal="right"/>
    </xf>
    <xf numFmtId="0" fontId="10" fillId="0" borderId="0" xfId="0" applyFont="1" applyFill="1" applyAlignment="1">
      <alignment horizontal="right" wrapText="1"/>
    </xf>
    <xf numFmtId="49" fontId="7" fillId="0" borderId="19" xfId="52" applyNumberFormat="1" applyFont="1" applyBorder="1" applyAlignment="1">
      <alignment horizontal="center" vertical="center" wrapText="1"/>
      <protection/>
    </xf>
    <xf numFmtId="49" fontId="7" fillId="0" borderId="10" xfId="52" applyNumberFormat="1" applyFont="1" applyBorder="1" applyAlignment="1">
      <alignment horizontal="center" vertical="center" wrapText="1"/>
      <protection/>
    </xf>
    <xf numFmtId="0" fontId="9" fillId="0" borderId="20" xfId="0" applyFont="1" applyBorder="1" applyAlignment="1">
      <alignment horizontal="right" wrapText="1"/>
    </xf>
    <xf numFmtId="49" fontId="7" fillId="0" borderId="21" xfId="52" applyNumberFormat="1" applyFont="1" applyBorder="1" applyAlignment="1">
      <alignment horizontal="center" vertical="center" wrapText="1"/>
      <protection/>
    </xf>
    <xf numFmtId="49" fontId="7" fillId="0" borderId="11" xfId="52" applyNumberFormat="1" applyFont="1" applyBorder="1" applyAlignment="1">
      <alignment horizontal="center" vertical="center" wrapText="1"/>
      <protection/>
    </xf>
    <xf numFmtId="49" fontId="7" fillId="0" borderId="22" xfId="52" applyNumberFormat="1" applyFont="1" applyFill="1" applyBorder="1" applyAlignment="1">
      <alignment horizontal="center" vertical="center" wrapText="1"/>
      <protection/>
    </xf>
    <xf numFmtId="49" fontId="7" fillId="0" borderId="12" xfId="52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13 Приложение. Программная структура 201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4.28125" style="2" customWidth="1"/>
    <col min="2" max="2" width="62.140625" style="2" customWidth="1"/>
    <col min="3" max="3" width="9.140625" style="2" customWidth="1"/>
    <col min="4" max="4" width="9.28125" style="3" customWidth="1"/>
    <col min="5" max="5" width="20.57421875" style="4" bestFit="1" customWidth="1"/>
    <col min="6" max="16384" width="9.140625" style="2" customWidth="1"/>
  </cols>
  <sheetData>
    <row r="1" spans="2:5" ht="15.75">
      <c r="B1" s="40" t="s">
        <v>40</v>
      </c>
      <c r="C1" s="40"/>
      <c r="D1" s="40"/>
      <c r="E1" s="40"/>
    </row>
    <row r="2" spans="2:8" ht="15.75">
      <c r="B2" s="41" t="s">
        <v>42</v>
      </c>
      <c r="C2" s="41"/>
      <c r="D2" s="41"/>
      <c r="E2" s="41"/>
      <c r="F2" s="11"/>
      <c r="G2" s="11"/>
      <c r="H2" s="11"/>
    </row>
    <row r="3" spans="2:8" ht="15.75">
      <c r="B3" s="41" t="s">
        <v>35</v>
      </c>
      <c r="C3" s="41"/>
      <c r="D3" s="41"/>
      <c r="E3" s="41"/>
      <c r="F3" s="11"/>
      <c r="G3" s="11"/>
      <c r="H3" s="11"/>
    </row>
    <row r="4" spans="2:8" ht="15.75">
      <c r="B4" s="41" t="s">
        <v>36</v>
      </c>
      <c r="C4" s="41"/>
      <c r="D4" s="41"/>
      <c r="E4" s="41"/>
      <c r="F4" s="11"/>
      <c r="G4" s="11"/>
      <c r="H4" s="11"/>
    </row>
    <row r="5" spans="2:8" ht="15.75">
      <c r="B5" s="41" t="s">
        <v>43</v>
      </c>
      <c r="C5" s="41"/>
      <c r="D5" s="41"/>
      <c r="E5" s="41"/>
      <c r="F5" s="11"/>
      <c r="G5" s="11"/>
      <c r="H5" s="11"/>
    </row>
    <row r="6" spans="2:8" ht="15.75">
      <c r="B6" s="41" t="s">
        <v>41</v>
      </c>
      <c r="C6" s="41"/>
      <c r="D6" s="41"/>
      <c r="E6" s="41"/>
      <c r="F6" s="11"/>
      <c r="G6" s="11"/>
      <c r="H6" s="11"/>
    </row>
    <row r="7" spans="2:5" ht="11.25" customHeight="1">
      <c r="B7" s="9"/>
      <c r="C7" s="10"/>
      <c r="D7" s="10"/>
      <c r="E7" s="10"/>
    </row>
    <row r="8" spans="1:6" ht="59.25" customHeight="1">
      <c r="A8" s="1"/>
      <c r="B8" s="39" t="s">
        <v>47</v>
      </c>
      <c r="C8" s="39"/>
      <c r="D8" s="39"/>
      <c r="E8" s="39"/>
      <c r="F8" s="6"/>
    </row>
    <row r="9" spans="1:5" ht="13.5" customHeight="1" thickBot="1">
      <c r="A9" s="1"/>
      <c r="B9" s="44"/>
      <c r="C9" s="44"/>
      <c r="D9" s="44"/>
      <c r="E9" s="44"/>
    </row>
    <row r="10" spans="2:5" ht="15.75" customHeight="1">
      <c r="B10" s="42" t="s">
        <v>45</v>
      </c>
      <c r="C10" s="45" t="s">
        <v>0</v>
      </c>
      <c r="D10" s="45" t="s">
        <v>1</v>
      </c>
      <c r="E10" s="47" t="s">
        <v>44</v>
      </c>
    </row>
    <row r="11" spans="2:5" ht="15.75">
      <c r="B11" s="43"/>
      <c r="C11" s="46"/>
      <c r="D11" s="46"/>
      <c r="E11" s="48"/>
    </row>
    <row r="12" spans="2:5" ht="18.75" customHeight="1">
      <c r="B12" s="12" t="s">
        <v>28</v>
      </c>
      <c r="C12" s="13" t="s">
        <v>29</v>
      </c>
      <c r="D12" s="13" t="s">
        <v>30</v>
      </c>
      <c r="E12" s="14" t="s">
        <v>31</v>
      </c>
    </row>
    <row r="13" spans="2:5" ht="18" customHeight="1">
      <c r="B13" s="15" t="s">
        <v>2</v>
      </c>
      <c r="C13" s="16"/>
      <c r="D13" s="16"/>
      <c r="E13" s="33">
        <f>E14+E19+E21+E24+E27+E31+E33</f>
        <v>50971.1</v>
      </c>
    </row>
    <row r="14" spans="2:5" ht="15.75">
      <c r="B14" s="17" t="s">
        <v>3</v>
      </c>
      <c r="C14" s="18" t="s">
        <v>4</v>
      </c>
      <c r="D14" s="18" t="s">
        <v>5</v>
      </c>
      <c r="E14" s="33">
        <f>E15+E16+E18+E17</f>
        <v>8626.5</v>
      </c>
    </row>
    <row r="15" spans="2:5" ht="47.25">
      <c r="B15" s="19" t="s">
        <v>37</v>
      </c>
      <c r="C15" s="20" t="s">
        <v>4</v>
      </c>
      <c r="D15" s="20" t="s">
        <v>6</v>
      </c>
      <c r="E15" s="34">
        <v>199.8</v>
      </c>
    </row>
    <row r="16" spans="2:5" ht="48" customHeight="1">
      <c r="B16" s="21" t="s">
        <v>38</v>
      </c>
      <c r="C16" s="20" t="s">
        <v>4</v>
      </c>
      <c r="D16" s="22" t="s">
        <v>7</v>
      </c>
      <c r="E16" s="35">
        <v>8030.6</v>
      </c>
    </row>
    <row r="17" spans="2:5" ht="16.5" customHeight="1">
      <c r="B17" s="21" t="s">
        <v>46</v>
      </c>
      <c r="C17" s="20" t="s">
        <v>4</v>
      </c>
      <c r="D17" s="22" t="s">
        <v>22</v>
      </c>
      <c r="E17" s="35">
        <v>350</v>
      </c>
    </row>
    <row r="18" spans="2:5" ht="15.75" customHeight="1">
      <c r="B18" s="24" t="s">
        <v>8</v>
      </c>
      <c r="C18" s="20" t="s">
        <v>4</v>
      </c>
      <c r="D18" s="25">
        <v>13</v>
      </c>
      <c r="E18" s="35">
        <v>46.1</v>
      </c>
    </row>
    <row r="19" spans="2:5" s="5" customFormat="1" ht="16.5" customHeight="1">
      <c r="B19" s="26" t="s">
        <v>32</v>
      </c>
      <c r="C19" s="18" t="s">
        <v>20</v>
      </c>
      <c r="D19" s="27" t="s">
        <v>5</v>
      </c>
      <c r="E19" s="36">
        <f>E20</f>
        <v>233.7</v>
      </c>
    </row>
    <row r="20" spans="2:5" ht="20.25" customHeight="1">
      <c r="B20" s="24" t="s">
        <v>39</v>
      </c>
      <c r="C20" s="20" t="s">
        <v>20</v>
      </c>
      <c r="D20" s="28" t="s">
        <v>6</v>
      </c>
      <c r="E20" s="35">
        <v>233.7</v>
      </c>
    </row>
    <row r="21" spans="2:6" ht="31.5">
      <c r="B21" s="32" t="s">
        <v>9</v>
      </c>
      <c r="C21" s="18" t="s">
        <v>6</v>
      </c>
      <c r="D21" s="18" t="s">
        <v>5</v>
      </c>
      <c r="E21" s="36">
        <f>E22+E23</f>
        <v>436.8</v>
      </c>
      <c r="F21" s="8"/>
    </row>
    <row r="22" spans="2:5" ht="33" customHeight="1">
      <c r="B22" s="23" t="s">
        <v>34</v>
      </c>
      <c r="C22" s="29" t="s">
        <v>6</v>
      </c>
      <c r="D22" s="29" t="s">
        <v>10</v>
      </c>
      <c r="E22" s="35">
        <v>94.5</v>
      </c>
    </row>
    <row r="23" spans="2:5" ht="15.75">
      <c r="B23" s="23" t="s">
        <v>33</v>
      </c>
      <c r="C23" s="29" t="s">
        <v>6</v>
      </c>
      <c r="D23" s="29" t="s">
        <v>26</v>
      </c>
      <c r="E23" s="35">
        <v>342.3</v>
      </c>
    </row>
    <row r="24" spans="2:5" ht="15.75">
      <c r="B24" s="17" t="s">
        <v>11</v>
      </c>
      <c r="C24" s="18" t="s">
        <v>7</v>
      </c>
      <c r="D24" s="18" t="s">
        <v>5</v>
      </c>
      <c r="E24" s="36">
        <f>E25+E26</f>
        <v>8350.1</v>
      </c>
    </row>
    <row r="25" spans="2:5" ht="15.75">
      <c r="B25" s="23" t="s">
        <v>14</v>
      </c>
      <c r="C25" s="20" t="s">
        <v>7</v>
      </c>
      <c r="D25" s="20" t="s">
        <v>10</v>
      </c>
      <c r="E25" s="35">
        <v>7258.5</v>
      </c>
    </row>
    <row r="26" spans="2:5" ht="15.75">
      <c r="B26" s="24" t="s">
        <v>15</v>
      </c>
      <c r="C26" s="20" t="s">
        <v>7</v>
      </c>
      <c r="D26" s="20" t="s">
        <v>16</v>
      </c>
      <c r="E26" s="35">
        <v>1091.6</v>
      </c>
    </row>
    <row r="27" spans="2:5" ht="15.75">
      <c r="B27" s="17" t="s">
        <v>17</v>
      </c>
      <c r="C27" s="18" t="s">
        <v>12</v>
      </c>
      <c r="D27" s="18" t="s">
        <v>5</v>
      </c>
      <c r="E27" s="36">
        <f>E28+E29+E30</f>
        <v>23651.1</v>
      </c>
    </row>
    <row r="28" spans="2:5" ht="15.75">
      <c r="B28" s="23" t="s">
        <v>18</v>
      </c>
      <c r="C28" s="20" t="s">
        <v>12</v>
      </c>
      <c r="D28" s="20" t="s">
        <v>4</v>
      </c>
      <c r="E28" s="37">
        <v>3112.5</v>
      </c>
    </row>
    <row r="29" spans="2:5" ht="15.75">
      <c r="B29" s="23" t="s">
        <v>19</v>
      </c>
      <c r="C29" s="20" t="s">
        <v>12</v>
      </c>
      <c r="D29" s="20" t="s">
        <v>20</v>
      </c>
      <c r="E29" s="35">
        <v>13367.7</v>
      </c>
    </row>
    <row r="30" spans="2:5" ht="15.75">
      <c r="B30" s="23" t="s">
        <v>21</v>
      </c>
      <c r="C30" s="20" t="s">
        <v>12</v>
      </c>
      <c r="D30" s="20" t="s">
        <v>6</v>
      </c>
      <c r="E30" s="35">
        <v>7170.9</v>
      </c>
    </row>
    <row r="31" spans="2:5" ht="15.75">
      <c r="B31" s="17" t="s">
        <v>23</v>
      </c>
      <c r="C31" s="18" t="s">
        <v>13</v>
      </c>
      <c r="D31" s="18" t="s">
        <v>5</v>
      </c>
      <c r="E31" s="36">
        <f>E32</f>
        <v>9223.8</v>
      </c>
    </row>
    <row r="32" spans="2:8" ht="15.75">
      <c r="B32" s="24" t="s">
        <v>24</v>
      </c>
      <c r="C32" s="20" t="s">
        <v>13</v>
      </c>
      <c r="D32" s="20" t="s">
        <v>4</v>
      </c>
      <c r="E32" s="35">
        <v>9223.8</v>
      </c>
      <c r="H32" s="7"/>
    </row>
    <row r="33" spans="2:5" ht="15.75">
      <c r="B33" s="17" t="s">
        <v>25</v>
      </c>
      <c r="C33" s="18" t="s">
        <v>26</v>
      </c>
      <c r="D33" s="18" t="s">
        <v>5</v>
      </c>
      <c r="E33" s="36">
        <f>E34</f>
        <v>449.1</v>
      </c>
    </row>
    <row r="34" spans="2:5" ht="16.5" thickBot="1">
      <c r="B34" s="30" t="s">
        <v>27</v>
      </c>
      <c r="C34" s="31" t="s">
        <v>26</v>
      </c>
      <c r="D34" s="31" t="s">
        <v>4</v>
      </c>
      <c r="E34" s="38">
        <v>449.1</v>
      </c>
    </row>
  </sheetData>
  <sheetProtection/>
  <mergeCells count="12">
    <mergeCell ref="B4:E4"/>
    <mergeCell ref="B5:E5"/>
    <mergeCell ref="B8:E8"/>
    <mergeCell ref="B1:E1"/>
    <mergeCell ref="B6:E6"/>
    <mergeCell ref="B10:B11"/>
    <mergeCell ref="B9:E9"/>
    <mergeCell ref="C10:C11"/>
    <mergeCell ref="D10:D11"/>
    <mergeCell ref="E10:E11"/>
    <mergeCell ref="B2:E2"/>
    <mergeCell ref="B3:E3"/>
  </mergeCells>
  <printOptions/>
  <pageMargins left="0.7874015748031497" right="0.11811023622047245" top="0.5905511811023623" bottom="0.5905511811023623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2018-04-01T07:12:11Z</cp:lastPrinted>
  <dcterms:created xsi:type="dcterms:W3CDTF">1996-10-08T23:32:33Z</dcterms:created>
  <dcterms:modified xsi:type="dcterms:W3CDTF">2018-04-01T07:12:44Z</dcterms:modified>
  <cp:category/>
  <cp:version/>
  <cp:contentType/>
  <cp:contentStatus/>
</cp:coreProperties>
</file>