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_params" sheetId="2" state="hidden" r:id="rId2"/>
  </sheets>
  <definedNames>
    <definedName name="APPT" localSheetId="0">'Доходы'!$A$25</definedName>
    <definedName name="FILE_NAME" localSheetId="0">'Доходы'!$E$3</definedName>
    <definedName name="FIO" localSheetId="0">'Доходы'!#REF!</definedName>
    <definedName name="FORM_CODE" localSheetId="0">'Доходы'!$E$6</definedName>
    <definedName name="LAST_CELL" localSheetId="0">'Доходы'!#REF!</definedName>
    <definedName name="PARAMS" localSheetId="0">'Доходы'!$E$1</definedName>
    <definedName name="PERIOD" localSheetId="0">'Доходы'!$E$7</definedName>
    <definedName name="RANGE_NAMES" localSheetId="0">'Доходы'!$E$10</definedName>
    <definedName name="RBEGIN_1" localSheetId="0">'Доходы'!$A$20</definedName>
    <definedName name="REG_DATE" localSheetId="0">'Доходы'!$E$5</definedName>
    <definedName name="REND_1" localSheetId="0">'Доходы'!$A$96</definedName>
    <definedName name="SIGN" localSheetId="0">'Доходы'!$A$24:$B$26</definedName>
    <definedName name="SRC_CODE" localSheetId="0">'Доходы'!$E$9</definedName>
    <definedName name="SRC_KIND" localSheetId="0">'Доходы'!$E$8</definedName>
  </definedNames>
  <calcPr fullCalcOnLoad="1"/>
</workbook>
</file>

<file path=xl/sharedStrings.xml><?xml version="1.0" encoding="utf-8"?>
<sst xmlns="http://schemas.openxmlformats.org/spreadsheetml/2006/main" count="191" uniqueCount="187">
  <si>
    <t>01.01.2018</t>
  </si>
  <si>
    <t>006</t>
  </si>
  <si>
    <t xml:space="preserve"> Наименование показателя</t>
  </si>
  <si>
    <t>Код дохода по бюджетной классификации</t>
  </si>
  <si>
    <t>5</t>
  </si>
  <si>
    <t>Доходы бюджета - всего</t>
  </si>
  <si>
    <t>X</t>
  </si>
  <si>
    <t>НАЛОГОВЫЕ И НЕНАЛОГОВЫЕ ДОХОДЫ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</si>
  <si>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</si>
  <si>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</si>
  <si>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</si>
  <si>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</si>
  <si>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</si>
  <si>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</si>
  <si>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</si>
  <si>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</si>
  <si>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</si>
  <si>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</si>
  <si>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</si>
  <si>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</si>
  <si>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</si>
  <si>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</si>
  <si>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</si>
  <si>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</si>
  <si>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</si>
  <si>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</si>
  <si>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</si>
  <si>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</si>
  <si>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</si>
  <si>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</si>
  <si>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</si>
  <si>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</si>
  <si>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</si>
  <si>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</si>
  <si>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</si>
  <si>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</si>
  <si>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</si>
  <si>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</si>
  <si>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</si>
  <si>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</si>
  <si>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</si>
  <si>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</si>
  <si>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</si>
  <si>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</si>
  <si>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</si>
  <si>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</si>
  <si>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</si>
  <si>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</si>
  <si>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</si>
  <si>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</si>
  <si>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</si>
  <si>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</si>
  <si>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</si>
  <si>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</si>
  <si>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</si>
  <si>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</si>
  <si>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</si>
  <si>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</si>
  <si>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</si>
  <si>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</si>
  <si>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</si>
  <si>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</si>
  <si>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</si>
  <si>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</si>
  <si>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</si>
  <si>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</si>
  <si>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</si>
  <si>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</si>
  <si>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</si>
  <si>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</si>
  <si>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</si>
  <si>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</si>
  <si>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</si>
  <si>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</si>
  <si>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</si>
  <si>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</si>
  <si>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</si>
  <si>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</si>
  <si>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</si>
  <si>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</si>
  <si>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</si>
  <si>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</si>
  <si>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</si>
  <si>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006 11105035100000120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</si>
  <si>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</si>
  <si>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</si>
  <si>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</si>
  <si>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</si>
  <si>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</si>
  <si>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</si>
  <si>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</si>
  <si>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</si>
  <si>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оказания платных услуг (работ)</t>
  </si>
  <si>
    <t>006 11301000000000130</t>
  </si>
  <si>
    <t>Прочие доходы от оказания платных услуг (работ)</t>
  </si>
  <si>
    <t>006 11301990000000130</t>
  </si>
  <si>
    <t>Прочие доходы от оказания платных услуг (работ) получателями средств бюджетов сельских поселений</t>
  </si>
  <si>
    <t>006 11301995100000130</t>
  </si>
  <si>
    <t>ШТРАФЫ, САНКЦИИ, ВОЗМЕЩЕНИЕ УЩЕРБА</t>
  </si>
  <si>
    <t>141 11600000000000000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</si>
  <si>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</si>
  <si>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</si>
  <si>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</si>
  <si>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</si>
  <si>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</si>
  <si>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</si>
  <si>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ПРОЧИЕ НЕНАЛОГОВЫЕ ДОХОДЫ</t>
  </si>
  <si>
    <t>006 11700000000000000</t>
  </si>
  <si>
    <t>Прочие неналоговые доходы</t>
  </si>
  <si>
    <t>006 11705000000000180</t>
  </si>
  <si>
    <t>Прочие неналоговые доходы бюджетов сельских поселений</t>
  </si>
  <si>
    <t>006 11705050100000180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</si>
  <si>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</si>
  <si>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</si>
  <si>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</si>
  <si>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</si>
  <si>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</si>
  <si>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</si>
  <si>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бюджетам на поддержку мер по обеспечению сбалансированности бюджетов</t>
  </si>
  <si>
    <t>006 20215002000000151</t>
  </si>
  <si>
    <t>Дотации бюджетам сельских поселений на поддержку мер по обеспечению сбалансированности бюджетов</t>
  </si>
  <si>
    <t>006 20215002100000151</t>
  </si>
  <si>
    <t>Субсидии бюджетам бюджетной системы Российской Федерации (межбюджетные субсидии)</t>
  </si>
  <si>
    <t>006 20220000000000151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</si>
  <si>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</si>
  <si>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006 20220077000000151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</si>
  <si>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</si>
  <si>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</si>
  <si>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</si>
  <si>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</si>
  <si>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</si>
  <si>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</si>
  <si>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</si>
  <si>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</si>
  <si>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</si>
  <si>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</si>
  <si>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</si>
  <si>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</si>
  <si>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</si>
  <si>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</si>
  <si>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</si>
  <si>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</si>
  <si>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</si>
  <si>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</si>
  <si>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</si>
  <si>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</si>
  <si>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</si>
  <si>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</si>
  <si>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</si>
  <si>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</si>
  <si>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</si>
  <si>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</si>
  <si>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</si>
  <si>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</si>
  <si>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</si>
  <si>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</si>
  <si>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</si>
  <si>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</si>
  <si>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</si>
  <si>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</si>
  <si>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</si>
  <si>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</si>
  <si>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</si>
  <si>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</si>
  <si>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</si>
  <si>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</si>
  <si>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</si>
  <si>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</si>
  <si>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012061</t>
  </si>
  <si>
    <t>Доходы/PERIOD</t>
  </si>
  <si>
    <t>ФЕДЕРАЛЬНАЯ НАЛОГОВАЯ СЛУЖБА</t>
  </si>
  <si>
    <t>182</t>
  </si>
  <si>
    <t>182 10000000000000000</t>
  </si>
  <si>
    <t>АДМИНИСТРАЦИЯ МШИНСКОГО СЕЛЬСКОГО ПОСЕЛЕНИЯ ЛУЖСКОГО МУНИЦИПАЛЬНОГО РАЙОНА</t>
  </si>
  <si>
    <t>ФЕДЕРАЛЬНАЯ СЛУЖБА ПО НАДЗОРУ В СФЕРЕ ЗАЩИТЫ ПРАВ ПОТРЕБИТЕЛЕЙ И БЛАГОПОЛУЧИЯ ЧЕЛОВЕКА</t>
  </si>
  <si>
    <t>141</t>
  </si>
  <si>
    <t>тыс. руб.</t>
  </si>
  <si>
    <t>Сумма</t>
  </si>
  <si>
    <t xml:space="preserve">исполнения бюджета Мшинского сельского поселения за 2017 год по доходам </t>
  </si>
  <si>
    <t>по кодам классификации доходов бюджетов</t>
  </si>
  <si>
    <t>УТВЕРЖДЕНЫ</t>
  </si>
  <si>
    <t>Решением Совета депутатов</t>
  </si>
  <si>
    <t>Мшинского сельского поселения</t>
  </si>
  <si>
    <t>№ ____ от "___" __________ 2018 г.</t>
  </si>
  <si>
    <t>(приложение №1)</t>
  </si>
  <si>
    <t>Лужского муниципального района</t>
  </si>
  <si>
    <t>Показатели (ПРОЕКТ)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</si>
</sst>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 wrapText="1"/>
      <protection/>
    </xf>
    <xf numFmtId="49" fontId="6" fillId="0" borderId="14" xfId="0" applyNumberFormat="1" applyFont="1" applyFill="1" applyBorder="1" applyAlignment="1" applyProtection="1">
      <alignment horizontal="center"/>
      <protection/>
    </xf>
    <xf numFmtId="4" fontId="6" fillId="0" borderId="15" xfId="0" applyNumberFormat="1" applyFont="1" applyBorder="1" applyAlignment="1" applyProtection="1">
      <alignment horizontal="right"/>
      <protection/>
    </xf>
    <xf numFmtId="49" fontId="6" fillId="33" borderId="16" xfId="0" applyNumberFormat="1" applyFont="1" applyFill="1" applyBorder="1" applyAlignment="1" applyProtection="1">
      <alignment horizontal="left" wrapText="1"/>
      <protection/>
    </xf>
    <xf numFmtId="49" fontId="6" fillId="33" borderId="17" xfId="0" applyNumberFormat="1" applyFont="1" applyFill="1" applyBorder="1" applyAlignment="1" applyProtection="1">
      <alignment horizontal="center"/>
      <protection/>
    </xf>
    <xf numFmtId="4" fontId="6" fillId="33" borderId="18" xfId="0" applyNumberFormat="1" applyFont="1" applyFill="1" applyBorder="1" applyAlignment="1" applyProtection="1">
      <alignment horizontal="right"/>
      <protection/>
    </xf>
    <xf numFmtId="49" fontId="6" fillId="0" borderId="16" xfId="0" applyNumberFormat="1" applyFont="1" applyFill="1" applyBorder="1" applyAlignment="1" applyProtection="1">
      <alignment horizontal="left" wrapText="1"/>
      <protection/>
    </xf>
    <xf numFmtId="49" fontId="6" fillId="0" borderId="17" xfId="0" applyNumberFormat="1" applyFont="1" applyFill="1" applyBorder="1" applyAlignment="1" applyProtection="1">
      <alignment horizontal="center"/>
      <protection/>
    </xf>
    <xf numFmtId="4" fontId="6" fillId="0" borderId="18" xfId="0" applyNumberFormat="1" applyFont="1" applyBorder="1" applyAlignment="1" applyProtection="1">
      <alignment horizontal="right"/>
      <protection/>
    </xf>
    <xf numFmtId="49" fontId="9" fillId="0" borderId="16" xfId="0" applyNumberFormat="1" applyFont="1" applyFill="1" applyBorder="1" applyAlignment="1" applyProtection="1">
      <alignment horizontal="left" wrapText="1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4" fontId="9" fillId="0" borderId="18" xfId="0" applyNumberFormat="1" applyFont="1" applyBorder="1" applyAlignment="1" applyProtection="1">
      <alignment horizontal="right"/>
      <protection/>
    </xf>
    <xf numFmtId="49" fontId="8" fillId="0" borderId="16" xfId="0" applyNumberFormat="1" applyFont="1" applyFill="1" applyBorder="1" applyAlignment="1" applyProtection="1">
      <alignment horizontal="left" wrapText="1"/>
      <protection/>
    </xf>
    <xf numFmtId="49" fontId="8" fillId="0" borderId="17" xfId="0" applyNumberFormat="1" applyFont="1" applyFill="1" applyBorder="1" applyAlignment="1" applyProtection="1">
      <alignment horizontal="center"/>
      <protection/>
    </xf>
    <xf numFmtId="4" fontId="8" fillId="0" borderId="18" xfId="0" applyNumberFormat="1" applyFont="1" applyBorder="1" applyAlignment="1" applyProtection="1">
      <alignment horizontal="right"/>
      <protection/>
    </xf>
    <xf numFmtId="165" fontId="10" fillId="0" borderId="16" xfId="0" applyNumberFormat="1" applyFont="1" applyFill="1" applyBorder="1" applyAlignment="1" applyProtection="1">
      <alignment horizontal="left" wrapText="1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4" fontId="10" fillId="0" borderId="18" xfId="0" applyNumberFormat="1" applyFont="1" applyBorder="1" applyAlignment="1" applyProtection="1">
      <alignment horizontal="right"/>
      <protection/>
    </xf>
    <xf numFmtId="165" fontId="8" fillId="0" borderId="16" xfId="0" applyNumberFormat="1" applyFont="1" applyFill="1" applyBorder="1" applyAlignment="1" applyProtection="1">
      <alignment horizontal="left" wrapText="1"/>
      <protection/>
    </xf>
    <xf numFmtId="49" fontId="10" fillId="0" borderId="16" xfId="0" applyNumberFormat="1" applyFont="1" applyFill="1" applyBorder="1" applyAlignment="1" applyProtection="1">
      <alignment horizontal="left" wrapText="1"/>
      <protection/>
    </xf>
    <xf numFmtId="49" fontId="8" fillId="0" borderId="10" xfId="0" applyNumberFormat="1" applyFont="1" applyFill="1" applyBorder="1" applyAlignment="1" applyProtection="1">
      <alignment horizontal="left" wrapText="1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4" fontId="8" fillId="0" borderId="12" xfId="0" applyNumberFormat="1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49" fontId="8" fillId="0" borderId="0" xfId="0" applyNumberFormat="1" applyFont="1" applyBorder="1" applyAlignment="1" applyProtection="1">
      <alignment horizontal="right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Border="1" applyAlignment="1" applyProtection="1">
      <alignment horizontal="center" vertical="center" wrapText="1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showGridLines="0" tabSelected="1" zoomScale="110" zoomScaleNormal="110" zoomScalePageLayoutView="0" workbookViewId="0" topLeftCell="A1">
      <selection activeCell="A9" sqref="A9:C9"/>
    </sheetView>
  </sheetViews>
  <sheetFormatPr defaultColWidth="9.140625" defaultRowHeight="12.75" customHeight="1"/>
  <cols>
    <col min="1" max="1" width="65.57421875" style="4" customWidth="1"/>
    <col min="2" max="2" width="25.421875" style="4" customWidth="1"/>
    <col min="3" max="3" width="18.7109375" style="0" customWidth="1"/>
    <col min="5" max="5" width="12.8515625" style="0" bestFit="1" customWidth="1"/>
    <col min="7" max="7" width="10.28125" style="0" bestFit="1" customWidth="1"/>
  </cols>
  <sheetData>
    <row r="1" spans="1:3" ht="15">
      <c r="A1" s="38" t="s">
        <v>180</v>
      </c>
      <c r="B1" s="38"/>
      <c r="C1" s="38"/>
    </row>
    <row r="2" spans="1:3" ht="16.5" customHeight="1">
      <c r="A2" s="38" t="s">
        <v>181</v>
      </c>
      <c r="B2" s="38"/>
      <c r="C2" s="38"/>
    </row>
    <row r="3" spans="1:3" ht="15">
      <c r="A3" s="39" t="s">
        <v>182</v>
      </c>
      <c r="B3" s="39"/>
      <c r="C3" s="39"/>
    </row>
    <row r="4" spans="1:3" ht="15">
      <c r="A4" s="39" t="s">
        <v>185</v>
      </c>
      <c r="B4" s="39"/>
      <c r="C4" s="39"/>
    </row>
    <row r="5" spans="1:3" ht="15">
      <c r="A5" s="38" t="s">
        <v>183</v>
      </c>
      <c r="B5" s="38"/>
      <c r="C5" s="38"/>
    </row>
    <row r="6" spans="1:3" ht="15">
      <c r="A6" s="48" t="s">
        <v>184</v>
      </c>
      <c r="B6" s="48"/>
      <c r="C6" s="48"/>
    </row>
    <row r="7" spans="1:3" ht="29.25" customHeight="1">
      <c r="A7" s="47" t="s">
        <v>186</v>
      </c>
      <c r="B7" s="47"/>
      <c r="C7" s="47"/>
    </row>
    <row r="8" spans="1:3" ht="18.75">
      <c r="A8" s="47" t="s">
        <v>178</v>
      </c>
      <c r="B8" s="47"/>
      <c r="C8" s="47"/>
    </row>
    <row r="9" spans="1:3" ht="18.75">
      <c r="A9" s="47" t="s">
        <v>179</v>
      </c>
      <c r="B9" s="47"/>
      <c r="C9" s="47"/>
    </row>
    <row r="10" spans="1:3" ht="12.75">
      <c r="A10" s="2"/>
      <c r="B10" s="3"/>
      <c r="C10" s="1"/>
    </row>
    <row r="11" spans="1:3" ht="20.25" customHeight="1" thickBot="1">
      <c r="A11" s="46"/>
      <c r="B11" s="46"/>
      <c r="C11" s="37" t="s">
        <v>176</v>
      </c>
    </row>
    <row r="12" spans="1:3" ht="3.75" customHeight="1">
      <c r="A12" s="42" t="s">
        <v>2</v>
      </c>
      <c r="B12" s="40" t="s">
        <v>3</v>
      </c>
      <c r="C12" s="44" t="s">
        <v>177</v>
      </c>
    </row>
    <row r="13" spans="1:3" ht="3" customHeight="1">
      <c r="A13" s="43"/>
      <c r="B13" s="41"/>
      <c r="C13" s="45"/>
    </row>
    <row r="14" spans="1:3" ht="3" customHeight="1">
      <c r="A14" s="43"/>
      <c r="B14" s="41"/>
      <c r="C14" s="45"/>
    </row>
    <row r="15" spans="1:3" ht="3" customHeight="1">
      <c r="A15" s="43"/>
      <c r="B15" s="41"/>
      <c r="C15" s="45"/>
    </row>
    <row r="16" spans="1:3" ht="3" customHeight="1">
      <c r="A16" s="43"/>
      <c r="B16" s="41"/>
      <c r="C16" s="45"/>
    </row>
    <row r="17" spans="1:3" ht="3" customHeight="1">
      <c r="A17" s="43"/>
      <c r="B17" s="41"/>
      <c r="C17" s="45"/>
    </row>
    <row r="18" spans="1:3" ht="23.25" customHeight="1">
      <c r="A18" s="43"/>
      <c r="B18" s="41"/>
      <c r="C18" s="45"/>
    </row>
    <row r="19" spans="1:3" ht="12" customHeight="1" thickBot="1">
      <c r="A19" s="11">
        <v>1</v>
      </c>
      <c r="B19" s="12">
        <v>3</v>
      </c>
      <c r="C19" s="13" t="s">
        <v>4</v>
      </c>
    </row>
    <row r="20" spans="1:5" ht="14.25">
      <c r="A20" s="14" t="s">
        <v>5</v>
      </c>
      <c r="B20" s="15" t="s">
        <v>6</v>
      </c>
      <c r="C20" s="16">
        <v>51496133.2</v>
      </c>
      <c r="E20" s="5"/>
    </row>
    <row r="21" spans="1:3" ht="14.25">
      <c r="A21" s="17" t="s">
        <v>170</v>
      </c>
      <c r="B21" s="18" t="s">
        <v>171</v>
      </c>
      <c r="C21" s="19">
        <f>C22</f>
        <v>33832130.42</v>
      </c>
    </row>
    <row r="22" spans="1:7" ht="14.25">
      <c r="A22" s="20" t="s">
        <v>7</v>
      </c>
      <c r="B22" s="21" t="s">
        <v>172</v>
      </c>
      <c r="C22" s="22">
        <f>C23+C37+C43</f>
        <v>33832130.42</v>
      </c>
      <c r="E22" s="5"/>
      <c r="G22" s="5"/>
    </row>
    <row r="23" spans="1:3" ht="15">
      <c r="A23" s="23" t="s">
        <v>8</v>
      </c>
      <c r="B23" s="24" t="s">
        <v>9</v>
      </c>
      <c r="C23" s="25">
        <v>2268763.9</v>
      </c>
    </row>
    <row r="24" spans="1:3" ht="15">
      <c r="A24" s="26" t="s">
        <v>10</v>
      </c>
      <c r="B24" s="27" t="s">
        <v>11</v>
      </c>
      <c r="C24" s="28">
        <v>2268763.9</v>
      </c>
    </row>
    <row r="25" spans="1:3" ht="75">
      <c r="A25" s="29" t="s">
        <v>12</v>
      </c>
      <c r="B25" s="30" t="s">
        <v>13</v>
      </c>
      <c r="C25" s="31">
        <v>2264327.41</v>
      </c>
    </row>
    <row r="26" spans="1:3" ht="74.25" customHeight="1">
      <c r="A26" s="32" t="s">
        <v>14</v>
      </c>
      <c r="B26" s="27" t="s">
        <v>15</v>
      </c>
      <c r="C26" s="28">
        <v>2236939.49</v>
      </c>
    </row>
    <row r="27" spans="1:3" ht="75">
      <c r="A27" s="32" t="s">
        <v>16</v>
      </c>
      <c r="B27" s="27" t="s">
        <v>17</v>
      </c>
      <c r="C27" s="28">
        <v>3658.94</v>
      </c>
    </row>
    <row r="28" spans="1:3" ht="90.75" customHeight="1">
      <c r="A28" s="32" t="s">
        <v>19</v>
      </c>
      <c r="B28" s="27" t="s">
        <v>20</v>
      </c>
      <c r="C28" s="28">
        <v>23728.98</v>
      </c>
    </row>
    <row r="29" spans="1:3" ht="105">
      <c r="A29" s="29" t="s">
        <v>21</v>
      </c>
      <c r="B29" s="30" t="s">
        <v>22</v>
      </c>
      <c r="C29" s="31">
        <v>884.85</v>
      </c>
    </row>
    <row r="30" spans="1:3" ht="87" customHeight="1">
      <c r="A30" s="32" t="s">
        <v>23</v>
      </c>
      <c r="B30" s="27" t="s">
        <v>24</v>
      </c>
      <c r="C30" s="28">
        <v>767.8</v>
      </c>
    </row>
    <row r="31" spans="1:3" ht="75" customHeight="1">
      <c r="A31" s="32" t="s">
        <v>25</v>
      </c>
      <c r="B31" s="27" t="s">
        <v>26</v>
      </c>
      <c r="C31" s="28">
        <v>17.05</v>
      </c>
    </row>
    <row r="32" spans="1:3" ht="135">
      <c r="A32" s="32" t="s">
        <v>27</v>
      </c>
      <c r="B32" s="27" t="s">
        <v>28</v>
      </c>
      <c r="C32" s="28">
        <v>100</v>
      </c>
    </row>
    <row r="33" spans="1:3" ht="45">
      <c r="A33" s="33" t="s">
        <v>29</v>
      </c>
      <c r="B33" s="30" t="s">
        <v>30</v>
      </c>
      <c r="C33" s="31">
        <v>3551.64</v>
      </c>
    </row>
    <row r="34" spans="1:3" ht="58.5" customHeight="1">
      <c r="A34" s="26" t="s">
        <v>31</v>
      </c>
      <c r="B34" s="27" t="s">
        <v>32</v>
      </c>
      <c r="C34" s="28">
        <v>1818.1</v>
      </c>
    </row>
    <row r="35" spans="1:3" ht="60">
      <c r="A35" s="26" t="s">
        <v>33</v>
      </c>
      <c r="B35" s="27" t="s">
        <v>34</v>
      </c>
      <c r="C35" s="28">
        <v>555.54</v>
      </c>
    </row>
    <row r="36" spans="1:3" ht="75">
      <c r="A36" s="26" t="s">
        <v>35</v>
      </c>
      <c r="B36" s="27" t="s">
        <v>36</v>
      </c>
      <c r="C36" s="28">
        <v>1178</v>
      </c>
    </row>
    <row r="37" spans="1:3" ht="30" customHeight="1">
      <c r="A37" s="20" t="s">
        <v>37</v>
      </c>
      <c r="B37" s="21" t="s">
        <v>38</v>
      </c>
      <c r="C37" s="22">
        <v>2510223.76</v>
      </c>
    </row>
    <row r="38" spans="1:3" ht="30.75" customHeight="1">
      <c r="A38" s="20" t="s">
        <v>39</v>
      </c>
      <c r="B38" s="21" t="s">
        <v>40</v>
      </c>
      <c r="C38" s="22">
        <v>2510223.76</v>
      </c>
    </row>
    <row r="39" spans="1:3" ht="60">
      <c r="A39" s="26" t="s">
        <v>41</v>
      </c>
      <c r="B39" s="27" t="s">
        <v>42</v>
      </c>
      <c r="C39" s="28">
        <v>1031449.38</v>
      </c>
    </row>
    <row r="40" spans="1:3" ht="75">
      <c r="A40" s="32" t="s">
        <v>43</v>
      </c>
      <c r="B40" s="27" t="s">
        <v>44</v>
      </c>
      <c r="C40" s="28">
        <v>10470.93</v>
      </c>
    </row>
    <row r="41" spans="1:3" ht="60">
      <c r="A41" s="26" t="s">
        <v>45</v>
      </c>
      <c r="B41" s="27" t="s">
        <v>46</v>
      </c>
      <c r="C41" s="28">
        <v>1668070.81</v>
      </c>
    </row>
    <row r="42" spans="1:3" ht="60">
      <c r="A42" s="26" t="s">
        <v>47</v>
      </c>
      <c r="B42" s="27" t="s">
        <v>48</v>
      </c>
      <c r="C42" s="28">
        <v>-199767.36</v>
      </c>
    </row>
    <row r="43" spans="1:3" ht="14.25">
      <c r="A43" s="20" t="s">
        <v>49</v>
      </c>
      <c r="B43" s="21" t="s">
        <v>50</v>
      </c>
      <c r="C43" s="22">
        <v>29053142.76</v>
      </c>
    </row>
    <row r="44" spans="1:3" ht="15">
      <c r="A44" s="23" t="s">
        <v>51</v>
      </c>
      <c r="B44" s="24" t="s">
        <v>52</v>
      </c>
      <c r="C44" s="25">
        <v>571589.6</v>
      </c>
    </row>
    <row r="45" spans="1:3" ht="45">
      <c r="A45" s="33" t="s">
        <v>53</v>
      </c>
      <c r="B45" s="30" t="s">
        <v>54</v>
      </c>
      <c r="C45" s="31">
        <v>571589.6</v>
      </c>
    </row>
    <row r="46" spans="1:3" ht="75">
      <c r="A46" s="26" t="s">
        <v>55</v>
      </c>
      <c r="B46" s="27" t="s">
        <v>56</v>
      </c>
      <c r="C46" s="28">
        <v>561420.27</v>
      </c>
    </row>
    <row r="47" spans="1:3" ht="45">
      <c r="A47" s="26" t="s">
        <v>57</v>
      </c>
      <c r="B47" s="27" t="s">
        <v>58</v>
      </c>
      <c r="C47" s="28">
        <v>10169.33</v>
      </c>
    </row>
    <row r="48" spans="1:3" ht="15">
      <c r="A48" s="23" t="s">
        <v>59</v>
      </c>
      <c r="B48" s="24" t="s">
        <v>60</v>
      </c>
      <c r="C48" s="25">
        <v>28481553.16</v>
      </c>
    </row>
    <row r="49" spans="1:3" ht="15">
      <c r="A49" s="26" t="s">
        <v>61</v>
      </c>
      <c r="B49" s="27" t="s">
        <v>62</v>
      </c>
      <c r="C49" s="28">
        <v>10094566.57</v>
      </c>
    </row>
    <row r="50" spans="1:3" ht="30">
      <c r="A50" s="26" t="s">
        <v>63</v>
      </c>
      <c r="B50" s="27" t="s">
        <v>64</v>
      </c>
      <c r="C50" s="28">
        <v>10094566.57</v>
      </c>
    </row>
    <row r="51" spans="1:3" ht="15">
      <c r="A51" s="26" t="s">
        <v>65</v>
      </c>
      <c r="B51" s="27" t="s">
        <v>66</v>
      </c>
      <c r="C51" s="28">
        <v>18386986.59</v>
      </c>
    </row>
    <row r="52" spans="1:3" ht="30">
      <c r="A52" s="26" t="s">
        <v>67</v>
      </c>
      <c r="B52" s="27" t="s">
        <v>68</v>
      </c>
      <c r="C52" s="28">
        <v>18386986.59</v>
      </c>
    </row>
    <row r="53" spans="1:3" ht="29.25" customHeight="1">
      <c r="A53" s="17" t="s">
        <v>174</v>
      </c>
      <c r="B53" s="18" t="s">
        <v>175</v>
      </c>
      <c r="C53" s="19">
        <f>C54</f>
        <v>10000</v>
      </c>
    </row>
    <row r="54" spans="1:3" ht="15">
      <c r="A54" s="23" t="s">
        <v>98</v>
      </c>
      <c r="B54" s="24" t="s">
        <v>99</v>
      </c>
      <c r="C54" s="25">
        <v>10000</v>
      </c>
    </row>
    <row r="55" spans="1:3" ht="90" customHeight="1">
      <c r="A55" s="32" t="s">
        <v>100</v>
      </c>
      <c r="B55" s="27" t="s">
        <v>101</v>
      </c>
      <c r="C55" s="28">
        <v>10000</v>
      </c>
    </row>
    <row r="56" spans="1:3" ht="18" customHeight="1">
      <c r="A56" s="26" t="s">
        <v>102</v>
      </c>
      <c r="B56" s="27" t="s">
        <v>103</v>
      </c>
      <c r="C56" s="28">
        <v>10000</v>
      </c>
    </row>
    <row r="57" spans="1:3" ht="45">
      <c r="A57" s="26" t="s">
        <v>104</v>
      </c>
      <c r="B57" s="27" t="s">
        <v>105</v>
      </c>
      <c r="C57" s="28">
        <v>10000</v>
      </c>
    </row>
    <row r="58" spans="1:3" ht="28.5">
      <c r="A58" s="17" t="s">
        <v>173</v>
      </c>
      <c r="B58" s="18" t="s">
        <v>1</v>
      </c>
      <c r="C58" s="19">
        <f>C59+C63+C70+C74+C77</f>
        <v>17654002.78</v>
      </c>
    </row>
    <row r="59" spans="1:3" ht="15">
      <c r="A59" s="23" t="s">
        <v>69</v>
      </c>
      <c r="B59" s="24" t="s">
        <v>70</v>
      </c>
      <c r="C59" s="25">
        <v>91523.28</v>
      </c>
    </row>
    <row r="60" spans="1:3" ht="45">
      <c r="A60" s="33" t="s">
        <v>71</v>
      </c>
      <c r="B60" s="30" t="s">
        <v>72</v>
      </c>
      <c r="C60" s="31">
        <v>91523.28</v>
      </c>
    </row>
    <row r="61" spans="1:3" ht="60">
      <c r="A61" s="26" t="s">
        <v>73</v>
      </c>
      <c r="B61" s="27" t="s">
        <v>74</v>
      </c>
      <c r="C61" s="28" t="s">
        <v>18</v>
      </c>
    </row>
    <row r="62" spans="1:3" ht="60">
      <c r="A62" s="26" t="s">
        <v>73</v>
      </c>
      <c r="B62" s="27" t="s">
        <v>75</v>
      </c>
      <c r="C62" s="28">
        <v>91523.28</v>
      </c>
    </row>
    <row r="63" spans="1:3" ht="45">
      <c r="A63" s="23" t="s">
        <v>76</v>
      </c>
      <c r="B63" s="24" t="s">
        <v>77</v>
      </c>
      <c r="C63" s="25">
        <v>420114.66</v>
      </c>
    </row>
    <row r="64" spans="1:3" ht="74.25" customHeight="1">
      <c r="A64" s="29" t="s">
        <v>78</v>
      </c>
      <c r="B64" s="30" t="s">
        <v>79</v>
      </c>
      <c r="C64" s="31">
        <v>100815.72</v>
      </c>
    </row>
    <row r="65" spans="1:3" ht="75">
      <c r="A65" s="32" t="s">
        <v>80</v>
      </c>
      <c r="B65" s="27" t="s">
        <v>81</v>
      </c>
      <c r="C65" s="28">
        <v>100815.72</v>
      </c>
    </row>
    <row r="66" spans="1:3" ht="60">
      <c r="A66" s="26" t="s">
        <v>82</v>
      </c>
      <c r="B66" s="27" t="s">
        <v>83</v>
      </c>
      <c r="C66" s="28">
        <v>100815.72</v>
      </c>
    </row>
    <row r="67" spans="1:3" ht="78.75" customHeight="1">
      <c r="A67" s="29" t="s">
        <v>84</v>
      </c>
      <c r="B67" s="30" t="s">
        <v>85</v>
      </c>
      <c r="C67" s="31">
        <v>319298.94</v>
      </c>
    </row>
    <row r="68" spans="1:3" ht="75">
      <c r="A68" s="32" t="s">
        <v>86</v>
      </c>
      <c r="B68" s="27" t="s">
        <v>87</v>
      </c>
      <c r="C68" s="28">
        <v>319298.94</v>
      </c>
    </row>
    <row r="69" spans="1:3" ht="75">
      <c r="A69" s="26" t="s">
        <v>88</v>
      </c>
      <c r="B69" s="27" t="s">
        <v>89</v>
      </c>
      <c r="C69" s="28">
        <v>319298.94</v>
      </c>
    </row>
    <row r="70" spans="1:3" ht="30">
      <c r="A70" s="23" t="s">
        <v>90</v>
      </c>
      <c r="B70" s="24" t="s">
        <v>91</v>
      </c>
      <c r="C70" s="25">
        <v>27300</v>
      </c>
    </row>
    <row r="71" spans="1:3" ht="15">
      <c r="A71" s="26" t="s">
        <v>92</v>
      </c>
      <c r="B71" s="27" t="s">
        <v>93</v>
      </c>
      <c r="C71" s="28">
        <v>27300</v>
      </c>
    </row>
    <row r="72" spans="1:3" ht="15">
      <c r="A72" s="26" t="s">
        <v>94</v>
      </c>
      <c r="B72" s="27" t="s">
        <v>95</v>
      </c>
      <c r="C72" s="28">
        <v>27300</v>
      </c>
    </row>
    <row r="73" spans="1:3" ht="30">
      <c r="A73" s="26" t="s">
        <v>96</v>
      </c>
      <c r="B73" s="27" t="s">
        <v>97</v>
      </c>
      <c r="C73" s="28">
        <v>27300</v>
      </c>
    </row>
    <row r="74" spans="1:3" ht="15">
      <c r="A74" s="23" t="s">
        <v>106</v>
      </c>
      <c r="B74" s="24" t="s">
        <v>107</v>
      </c>
      <c r="C74" s="25">
        <v>222584.84</v>
      </c>
    </row>
    <row r="75" spans="1:3" ht="15">
      <c r="A75" s="26" t="s">
        <v>108</v>
      </c>
      <c r="B75" s="27" t="s">
        <v>109</v>
      </c>
      <c r="C75" s="28">
        <v>222584.84</v>
      </c>
    </row>
    <row r="76" spans="1:3" ht="15">
      <c r="A76" s="26" t="s">
        <v>110</v>
      </c>
      <c r="B76" s="27" t="s">
        <v>111</v>
      </c>
      <c r="C76" s="28">
        <v>222584.84</v>
      </c>
    </row>
    <row r="77" spans="1:3" ht="15">
      <c r="A77" s="23" t="s">
        <v>112</v>
      </c>
      <c r="B77" s="24" t="s">
        <v>113</v>
      </c>
      <c r="C77" s="25">
        <v>16892480</v>
      </c>
    </row>
    <row r="78" spans="1:3" ht="30">
      <c r="A78" s="26" t="s">
        <v>114</v>
      </c>
      <c r="B78" s="27" t="s">
        <v>115</v>
      </c>
      <c r="C78" s="28">
        <v>16892480</v>
      </c>
    </row>
    <row r="79" spans="1:3" ht="15">
      <c r="A79" s="26" t="s">
        <v>116</v>
      </c>
      <c r="B79" s="27" t="s">
        <v>117</v>
      </c>
      <c r="C79" s="28">
        <v>1000000</v>
      </c>
    </row>
    <row r="80" spans="1:3" ht="30">
      <c r="A80" s="26" t="s">
        <v>118</v>
      </c>
      <c r="B80" s="27" t="s">
        <v>119</v>
      </c>
      <c r="C80" s="28">
        <v>1000000</v>
      </c>
    </row>
    <row r="81" spans="1:3" ht="30">
      <c r="A81" s="26" t="s">
        <v>120</v>
      </c>
      <c r="B81" s="27" t="s">
        <v>121</v>
      </c>
      <c r="C81" s="28">
        <v>1000000</v>
      </c>
    </row>
    <row r="82" spans="1:3" ht="30">
      <c r="A82" s="26" t="s">
        <v>122</v>
      </c>
      <c r="B82" s="27" t="s">
        <v>123</v>
      </c>
      <c r="C82" s="28">
        <v>14757780</v>
      </c>
    </row>
    <row r="83" spans="1:3" ht="30">
      <c r="A83" s="26" t="s">
        <v>124</v>
      </c>
      <c r="B83" s="27" t="s">
        <v>125</v>
      </c>
      <c r="C83" s="28">
        <v>6983000</v>
      </c>
    </row>
    <row r="84" spans="1:3" ht="30">
      <c r="A84" s="26" t="s">
        <v>126</v>
      </c>
      <c r="B84" s="27" t="s">
        <v>127</v>
      </c>
      <c r="C84" s="28">
        <v>6983000</v>
      </c>
    </row>
    <row r="85" spans="1:3" ht="75">
      <c r="A85" s="32" t="s">
        <v>128</v>
      </c>
      <c r="B85" s="27" t="s">
        <v>129</v>
      </c>
      <c r="C85" s="28">
        <v>1223600</v>
      </c>
    </row>
    <row r="86" spans="1:3" ht="75">
      <c r="A86" s="32" t="s">
        <v>130</v>
      </c>
      <c r="B86" s="27" t="s">
        <v>131</v>
      </c>
      <c r="C86" s="28">
        <v>1223600</v>
      </c>
    </row>
    <row r="87" spans="1:3" ht="15">
      <c r="A87" s="26" t="s">
        <v>132</v>
      </c>
      <c r="B87" s="27" t="s">
        <v>133</v>
      </c>
      <c r="C87" s="28">
        <v>6551180</v>
      </c>
    </row>
    <row r="88" spans="1:3" ht="15">
      <c r="A88" s="26" t="s">
        <v>134</v>
      </c>
      <c r="B88" s="27" t="s">
        <v>135</v>
      </c>
      <c r="C88" s="28">
        <v>6551180</v>
      </c>
    </row>
    <row r="89" spans="1:3" ht="15">
      <c r="A89" s="26" t="s">
        <v>136</v>
      </c>
      <c r="B89" s="27" t="s">
        <v>137</v>
      </c>
      <c r="C89" s="28">
        <v>234700</v>
      </c>
    </row>
    <row r="90" spans="1:3" ht="30">
      <c r="A90" s="26" t="s">
        <v>138</v>
      </c>
      <c r="B90" s="27" t="s">
        <v>139</v>
      </c>
      <c r="C90" s="28">
        <v>1000</v>
      </c>
    </row>
    <row r="91" spans="1:3" ht="30">
      <c r="A91" s="26" t="s">
        <v>140</v>
      </c>
      <c r="B91" s="27" t="s">
        <v>141</v>
      </c>
      <c r="C91" s="28">
        <v>1000</v>
      </c>
    </row>
    <row r="92" spans="1:3" ht="30">
      <c r="A92" s="26" t="s">
        <v>142</v>
      </c>
      <c r="B92" s="27" t="s">
        <v>143</v>
      </c>
      <c r="C92" s="28">
        <v>233700</v>
      </c>
    </row>
    <row r="93" spans="1:3" ht="45">
      <c r="A93" s="26" t="s">
        <v>144</v>
      </c>
      <c r="B93" s="27" t="s">
        <v>145</v>
      </c>
      <c r="C93" s="28">
        <v>233700</v>
      </c>
    </row>
    <row r="94" spans="1:3" ht="15">
      <c r="A94" s="26" t="s">
        <v>146</v>
      </c>
      <c r="B94" s="27" t="s">
        <v>147</v>
      </c>
      <c r="C94" s="28">
        <v>900000</v>
      </c>
    </row>
    <row r="95" spans="1:3" ht="15">
      <c r="A95" s="26" t="s">
        <v>148</v>
      </c>
      <c r="B95" s="27" t="s">
        <v>149</v>
      </c>
      <c r="C95" s="28">
        <v>900000</v>
      </c>
    </row>
    <row r="96" spans="1:3" ht="30.75" thickBot="1">
      <c r="A96" s="34" t="s">
        <v>150</v>
      </c>
      <c r="B96" s="35" t="s">
        <v>151</v>
      </c>
      <c r="C96" s="36">
        <v>900000</v>
      </c>
    </row>
    <row r="97" spans="1:3" ht="12.75" customHeight="1">
      <c r="A97" s="6"/>
      <c r="B97" s="7"/>
      <c r="C97" s="8"/>
    </row>
    <row r="98" spans="1:3" ht="12.75" customHeight="1">
      <c r="A98" s="9"/>
      <c r="B98" s="9"/>
      <c r="C98" s="10"/>
    </row>
  </sheetData>
  <sheetProtection/>
  <mergeCells count="13">
    <mergeCell ref="A8:C8"/>
    <mergeCell ref="A9:C9"/>
    <mergeCell ref="A6:C6"/>
    <mergeCell ref="A2:C2"/>
    <mergeCell ref="A1:C1"/>
    <mergeCell ref="A3:C3"/>
    <mergeCell ref="A5:C5"/>
    <mergeCell ref="B12:B18"/>
    <mergeCell ref="A12:A18"/>
    <mergeCell ref="C12:C18"/>
    <mergeCell ref="A11:B11"/>
    <mergeCell ref="A7:C7"/>
    <mergeCell ref="A4:C4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geOrder="overThenDown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152</v>
      </c>
      <c r="B1" t="s">
        <v>153</v>
      </c>
    </row>
    <row r="2" spans="1:2" ht="12.75">
      <c r="A2" t="s">
        <v>154</v>
      </c>
      <c r="B2" t="s">
        <v>155</v>
      </c>
    </row>
    <row r="3" spans="1:2" ht="12.75">
      <c r="A3" t="s">
        <v>156</v>
      </c>
      <c r="B3" t="s">
        <v>0</v>
      </c>
    </row>
    <row r="4" spans="1:2" ht="12.75">
      <c r="A4" t="s">
        <v>157</v>
      </c>
      <c r="B4" t="s">
        <v>158</v>
      </c>
    </row>
    <row r="5" spans="1:2" ht="12.75">
      <c r="A5" t="s">
        <v>159</v>
      </c>
      <c r="B5" t="s">
        <v>160</v>
      </c>
    </row>
    <row r="6" spans="1:2" ht="12.75">
      <c r="A6" t="s">
        <v>161</v>
      </c>
      <c r="B6" t="s">
        <v>153</v>
      </c>
    </row>
    <row r="7" spans="1:2" ht="12.75">
      <c r="A7" t="s">
        <v>162</v>
      </c>
    </row>
    <row r="8" spans="1:2" ht="12.75">
      <c r="A8" t="s">
        <v>164</v>
      </c>
    </row>
    <row r="9" spans="1:2" ht="12.75">
      <c r="A9" t="s">
        <v>165</v>
      </c>
      <c r="B9" t="s">
        <v>166</v>
      </c>
    </row>
    <row r="10" spans="1:2" ht="12.75">
      <c r="A10" t="s">
        <v>167</v>
      </c>
      <c r="B10" t="s">
        <v>168</v>
      </c>
    </row>
    <row r="11" spans="1:2" ht="12.75">
      <c r="A11" t="s">
        <v>169</v>
      </c>
      <c r="B11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>POI HSSF rep:2.43.2.87</dc:description>
  <cp:lastModifiedBy>пользователь</cp:lastModifiedBy>
  <cp:lastPrinted>2018-04-01T07:09:48Z</cp:lastPrinted>
  <dcterms:created xsi:type="dcterms:W3CDTF">2018-01-22T10:58:40Z</dcterms:created>
  <dcterms:modified xsi:type="dcterms:W3CDTF">2018-04-01T07:24:55Z</dcterms:modified>
  <cp:category/>
  <cp:version/>
  <cp:contentType/>
  <cp:contentStatus/>
</cp:coreProperties>
</file>