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6" windowHeight="3468"/>
  </bookViews>
  <sheets>
    <sheet name="Лист1" sheetId="1" r:id="rId1"/>
  </sheets>
  <definedNames>
    <definedName name="_xlnm.Print_Area" localSheetId="0">Лист1!$A$1:$M$19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H6"/>
  <c r="K6" s="1"/>
  <c r="H7"/>
  <c r="K7" s="1"/>
  <c r="H8"/>
  <c r="G8" s="1"/>
  <c r="H9"/>
  <c r="I6"/>
  <c r="I10" s="1"/>
  <c r="I7"/>
  <c r="L7" s="1"/>
  <c r="I8"/>
  <c r="L8" s="1"/>
  <c r="I9"/>
  <c r="L9" s="1"/>
  <c r="H5"/>
  <c r="K5" s="1"/>
  <c r="I5"/>
  <c r="L5" s="1"/>
  <c r="F10"/>
  <c r="E10"/>
  <c r="D6"/>
  <c r="D7"/>
  <c r="D8"/>
  <c r="D9"/>
  <c r="D5"/>
  <c r="G6" l="1"/>
  <c r="G10" s="1"/>
  <c r="J8"/>
  <c r="G7"/>
  <c r="L6"/>
  <c r="L10" s="1"/>
  <c r="D10"/>
  <c r="G9"/>
  <c r="G5"/>
  <c r="K10"/>
  <c r="M10" s="1"/>
  <c r="J5"/>
  <c r="M5"/>
  <c r="M6"/>
  <c r="J6"/>
  <c r="M7"/>
  <c r="J7"/>
  <c r="H10"/>
  <c r="K9"/>
  <c r="M8"/>
  <c r="M9" l="1"/>
  <c r="J9"/>
  <c r="J10" s="1"/>
</calcChain>
</file>

<file path=xl/sharedStrings.xml><?xml version="1.0" encoding="utf-8"?>
<sst xmlns="http://schemas.openxmlformats.org/spreadsheetml/2006/main" count="41" uniqueCount="31">
  <si>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</si>
  <si>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</si>
  <si>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</si>
  <si>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</si>
  <si>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</si>
  <si>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</si>
  <si>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</si>
  <si>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</si>
  <si>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</si>
  <si>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>(подпись)</t>
  </si>
  <si>
    <t>(фамилия, инициалы)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</si>
  <si>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</si>
  <si>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</si>
  <si>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</si>
  <si>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Гладышева В.В. Тел.8-9218872964</t>
  </si>
  <si>
    <t>Ю.В.Кандыба</t>
  </si>
  <si>
    <t>главный бухгалтер</t>
  </si>
  <si>
    <t>Ремонт уличного наружного освещения в дер. Пехенец</t>
  </si>
  <si>
    <t>Ремонт уличного наружного освещения в пос.  Красный Маяк</t>
  </si>
  <si>
    <t xml:space="preserve">Замена и установка светодиодных светильников 10  штук
- Фотореле 5 штук
- Счетчики 1 штук
</t>
  </si>
  <si>
    <t>Ремонт уличного наружного освещения в дер. Большая Дивенка и дер. Тозырево</t>
  </si>
  <si>
    <t xml:space="preserve">Замена и установка светодиодных светильников 10  штук
Фотореле 4 штук
Счетчики 2штук
</t>
  </si>
  <si>
    <t>Ремонт уличного наружного освещения в дер. Малая Ящера, Владычкино</t>
  </si>
  <si>
    <t>Ремонт уличного наружного освещения в деревнях Низовка, Низовская, Сорочкино</t>
  </si>
  <si>
    <t xml:space="preserve">Замена и установка светодиодных светильников 45  штук
Фотореле 22 штук
Счетчики 2штук
</t>
  </si>
  <si>
    <t>Е.А.Анисимова</t>
  </si>
  <si>
    <t>отчет
(ежеквартальный)
о достижении значения целевых показателей результативности и о расходах бюджета муниципального образования Мшинское сельское поселение, источником финансового обеспечения которых является субсидия из областного бюджета Ленинградской</t>
  </si>
  <si>
    <t xml:space="preserve">01.10.2018 года </t>
  </si>
  <si>
    <t xml:space="preserve">ОТЧЕТ (ежеквартальный)
о достижении значения целевых показателей результативности и о расходах бюджета муниципального образования Мшинское сельское поселение,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01.10.2018 года (нарастающим итогом)
</t>
  </si>
  <si>
    <t>Исполнено на 01.10.2018 (нарастающим итогом)</t>
  </si>
  <si>
    <t>Исполнено за последний квартал 2018 года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</si>
</sst>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9" fontId="15" fillId="0" borderId="5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wrapText="1"/>
    </xf>
    <xf numFmtId="2" fontId="12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15" fillId="0" borderId="0" xfId="0" applyFont="1" applyAlignment="1">
      <alignment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12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B7" sqref="B7"/>
    </sheetView>
  </sheetViews>
  <sheetFormatPr defaultRowHeight="14.4"/>
  <cols>
    <col min="1" max="1" width="13.5546875" customWidth="1"/>
    <col min="2" max="2" width="13.6640625" customWidth="1"/>
    <col min="3" max="3" width="7.109375" customWidth="1"/>
    <col min="4" max="5" width="9.88671875" bestFit="1" customWidth="1"/>
    <col min="6" max="6" width="10" customWidth="1"/>
    <col min="7" max="7" width="9.77734375" customWidth="1"/>
    <col min="8" max="8" width="10" customWidth="1"/>
    <col min="9" max="9" width="9.88671875" customWidth="1"/>
    <col min="10" max="10" width="7.88671875" customWidth="1"/>
    <col min="11" max="11" width="8.6640625" customWidth="1"/>
    <col min="12" max="12" width="8" customWidth="1"/>
    <col min="13" max="13" width="8.5546875" customWidth="1"/>
  </cols>
  <sheetData>
    <row r="1" spans="1:14" ht="73.8" customHeight="1" thickBot="1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</row>
    <row r="2" spans="1:14" s="26" customFormat="1" ht="32.4" customHeight="1" thickBot="1">
      <c r="A2" s="42" t="s">
        <v>13</v>
      </c>
      <c r="B2" s="33" t="s">
        <v>0</v>
      </c>
      <c r="C2" s="33" t="s">
        <v>1</v>
      </c>
      <c r="D2" s="44" t="s">
        <v>3</v>
      </c>
      <c r="E2" s="45"/>
      <c r="F2" s="46"/>
      <c r="G2" s="47" t="s">
        <v>29</v>
      </c>
      <c r="H2" s="45"/>
      <c r="I2" s="46"/>
      <c r="J2" s="44" t="s">
        <v>30</v>
      </c>
      <c r="K2" s="45"/>
      <c r="L2" s="46"/>
      <c r="M2" s="33" t="s">
        <v>7</v>
      </c>
      <c r="N2" s="25"/>
    </row>
    <row r="3" spans="1:14" s="26" customFormat="1" ht="36" customHeight="1" thickBot="1">
      <c r="A3" s="43"/>
      <c r="B3" s="34"/>
      <c r="C3" s="34"/>
      <c r="D3" s="27" t="s">
        <v>4</v>
      </c>
      <c r="E3" s="28" t="s">
        <v>5</v>
      </c>
      <c r="F3" s="28" t="s">
        <v>6</v>
      </c>
      <c r="G3" s="27" t="s">
        <v>4</v>
      </c>
      <c r="H3" s="29" t="s">
        <v>5</v>
      </c>
      <c r="I3" s="29" t="s">
        <v>6</v>
      </c>
      <c r="J3" s="27" t="s">
        <v>4</v>
      </c>
      <c r="K3" s="29" t="s">
        <v>5</v>
      </c>
      <c r="L3" s="29" t="s">
        <v>6</v>
      </c>
      <c r="M3" s="34"/>
      <c r="N3" s="25"/>
    </row>
    <row r="4" spans="1:14" ht="16.2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41.4" customHeight="1" thickBot="1">
      <c r="A5" s="15" t="s">
        <v>17</v>
      </c>
      <c r="B5" s="14" t="s">
        <v>19</v>
      </c>
      <c r="C5" s="18">
        <v>1</v>
      </c>
      <c r="D5" s="19">
        <f>E5+F5</f>
        <v>71500</v>
      </c>
      <c r="E5" s="20">
        <v>56444</v>
      </c>
      <c r="F5" s="20">
        <v>15056</v>
      </c>
      <c r="G5" s="19">
        <f>H5+I5</f>
        <v>71500</v>
      </c>
      <c r="H5" s="20">
        <f>E5</f>
        <v>56444</v>
      </c>
      <c r="I5" s="20">
        <f>F5</f>
        <v>15056</v>
      </c>
      <c r="J5" s="19">
        <f>K5+L5</f>
        <v>71500</v>
      </c>
      <c r="K5" s="20">
        <f>H5</f>
        <v>56444</v>
      </c>
      <c r="L5" s="20">
        <f>I5</f>
        <v>15056</v>
      </c>
      <c r="M5" s="19">
        <f>K5-E5</f>
        <v>0</v>
      </c>
      <c r="N5" s="1"/>
    </row>
    <row r="6" spans="1:14" ht="42" customHeight="1" thickBot="1">
      <c r="A6" s="15" t="s">
        <v>18</v>
      </c>
      <c r="B6" s="14" t="s">
        <v>19</v>
      </c>
      <c r="C6" s="18">
        <v>1</v>
      </c>
      <c r="D6" s="19">
        <f t="shared" ref="D6:D9" si="0">E6+F6</f>
        <v>71500</v>
      </c>
      <c r="E6" s="20">
        <v>56444</v>
      </c>
      <c r="F6" s="20">
        <v>15056</v>
      </c>
      <c r="G6" s="19">
        <f t="shared" ref="G6:G9" si="1">H6+I6</f>
        <v>71500</v>
      </c>
      <c r="H6" s="20">
        <f t="shared" ref="H6:H9" si="2">E6</f>
        <v>56444</v>
      </c>
      <c r="I6" s="20">
        <f t="shared" ref="I6:I9" si="3">F6</f>
        <v>15056</v>
      </c>
      <c r="J6" s="19">
        <f t="shared" ref="J6:J9" si="4">K6+L6</f>
        <v>71500</v>
      </c>
      <c r="K6" s="20">
        <f t="shared" ref="K6:K9" si="5">H6</f>
        <v>56444</v>
      </c>
      <c r="L6" s="20">
        <f t="shared" ref="L6:L8" si="6">I6</f>
        <v>15056</v>
      </c>
      <c r="M6" s="19">
        <f t="shared" ref="M6:M10" si="7">K6-E6</f>
        <v>0</v>
      </c>
      <c r="N6" s="1"/>
    </row>
    <row r="7" spans="1:14" ht="42" customHeight="1" thickBot="1">
      <c r="A7" s="15" t="s">
        <v>20</v>
      </c>
      <c r="B7" s="14" t="s">
        <v>21</v>
      </c>
      <c r="C7" s="18">
        <v>1</v>
      </c>
      <c r="D7" s="19">
        <f t="shared" si="0"/>
        <v>72000</v>
      </c>
      <c r="E7" s="20">
        <v>56839</v>
      </c>
      <c r="F7" s="20">
        <v>15161</v>
      </c>
      <c r="G7" s="19">
        <f t="shared" si="1"/>
        <v>72000</v>
      </c>
      <c r="H7" s="20">
        <f t="shared" si="2"/>
        <v>56839</v>
      </c>
      <c r="I7" s="20">
        <f t="shared" si="3"/>
        <v>15161</v>
      </c>
      <c r="J7" s="19">
        <f t="shared" si="4"/>
        <v>72000</v>
      </c>
      <c r="K7" s="20">
        <f t="shared" si="5"/>
        <v>56839</v>
      </c>
      <c r="L7" s="20">
        <f t="shared" si="6"/>
        <v>15161</v>
      </c>
      <c r="M7" s="19">
        <f t="shared" si="7"/>
        <v>0</v>
      </c>
      <c r="N7" s="1"/>
    </row>
    <row r="8" spans="1:14" ht="40.200000000000003" customHeight="1" thickBot="1">
      <c r="A8" s="15" t="s">
        <v>22</v>
      </c>
      <c r="B8" s="14" t="s">
        <v>21</v>
      </c>
      <c r="C8" s="18">
        <v>1</v>
      </c>
      <c r="D8" s="19">
        <f t="shared" si="0"/>
        <v>72000</v>
      </c>
      <c r="E8" s="20">
        <v>56839</v>
      </c>
      <c r="F8" s="20">
        <v>15161</v>
      </c>
      <c r="G8" s="19">
        <f t="shared" si="1"/>
        <v>72000</v>
      </c>
      <c r="H8" s="20">
        <f t="shared" si="2"/>
        <v>56839</v>
      </c>
      <c r="I8" s="20">
        <f t="shared" si="3"/>
        <v>15161</v>
      </c>
      <c r="J8" s="19">
        <f t="shared" si="4"/>
        <v>72000</v>
      </c>
      <c r="K8" s="20">
        <f t="shared" si="5"/>
        <v>56839</v>
      </c>
      <c r="L8" s="20">
        <f t="shared" si="6"/>
        <v>15161</v>
      </c>
      <c r="M8" s="19">
        <f t="shared" si="7"/>
        <v>0</v>
      </c>
      <c r="N8" s="1"/>
    </row>
    <row r="9" spans="1:14" ht="42.6" customHeight="1" thickBot="1">
      <c r="A9" s="15" t="s">
        <v>23</v>
      </c>
      <c r="B9" s="14" t="s">
        <v>24</v>
      </c>
      <c r="C9" s="18">
        <v>1</v>
      </c>
      <c r="D9" s="19">
        <f t="shared" si="0"/>
        <v>317500</v>
      </c>
      <c r="E9" s="20">
        <v>250634</v>
      </c>
      <c r="F9" s="20">
        <v>66866</v>
      </c>
      <c r="G9" s="19">
        <f t="shared" si="1"/>
        <v>317500</v>
      </c>
      <c r="H9" s="20">
        <f t="shared" si="2"/>
        <v>250634</v>
      </c>
      <c r="I9" s="20">
        <f t="shared" si="3"/>
        <v>66866</v>
      </c>
      <c r="J9" s="19">
        <f t="shared" si="4"/>
        <v>317500</v>
      </c>
      <c r="K9" s="20">
        <f t="shared" si="5"/>
        <v>250634</v>
      </c>
      <c r="L9" s="20">
        <f>I9</f>
        <v>66866</v>
      </c>
      <c r="M9" s="19">
        <f>K9-E9</f>
        <v>0</v>
      </c>
      <c r="N9" s="1"/>
    </row>
    <row r="10" spans="1:14" s="13" customFormat="1" thickBot="1">
      <c r="A10" s="11" t="s">
        <v>2</v>
      </c>
      <c r="B10" s="3"/>
      <c r="C10" s="18">
        <v>1</v>
      </c>
      <c r="D10" s="19">
        <f>SUM(D5:D9)</f>
        <v>604500</v>
      </c>
      <c r="E10" s="19">
        <f>SUM(E5:E9)</f>
        <v>477200</v>
      </c>
      <c r="F10" s="19">
        <f>SUM(F5:F9)</f>
        <v>127300</v>
      </c>
      <c r="G10" s="19">
        <f t="shared" ref="G10:L10" si="8">SUM(G5:G9)</f>
        <v>604500</v>
      </c>
      <c r="H10" s="19">
        <f t="shared" si="8"/>
        <v>477200</v>
      </c>
      <c r="I10" s="19">
        <f t="shared" si="8"/>
        <v>127300</v>
      </c>
      <c r="J10" s="19">
        <f t="shared" si="8"/>
        <v>604500</v>
      </c>
      <c r="K10" s="19">
        <f t="shared" si="8"/>
        <v>477200</v>
      </c>
      <c r="L10" s="19">
        <f t="shared" si="8"/>
        <v>127300</v>
      </c>
      <c r="M10" s="19">
        <f t="shared" si="7"/>
        <v>0</v>
      </c>
      <c r="N10" s="12"/>
    </row>
    <row r="11" spans="1:14" s="17" customFormat="1" ht="8.4">
      <c r="A11" s="37" t="s">
        <v>26</v>
      </c>
      <c r="B11" s="37"/>
      <c r="C11" s="37"/>
      <c r="D11" s="37"/>
      <c r="E11" s="37"/>
      <c r="F11" s="37"/>
      <c r="G11" s="21"/>
      <c r="H11" s="21"/>
      <c r="I11" s="22"/>
      <c r="J11" s="22"/>
      <c r="K11" s="23"/>
      <c r="L11" s="23"/>
    </row>
    <row r="12" spans="1:14" ht="5.4" customHeight="1">
      <c r="A12" s="4"/>
      <c r="B12" s="4"/>
      <c r="C12" s="5"/>
      <c r="D12" s="5"/>
      <c r="E12" s="5"/>
      <c r="F12" s="5"/>
      <c r="G12" s="5"/>
      <c r="H12" s="5"/>
      <c r="I12" s="6"/>
      <c r="J12" s="6"/>
      <c r="K12" s="6"/>
      <c r="L12" s="6"/>
    </row>
    <row r="13" spans="1:14">
      <c r="A13" s="7" t="s">
        <v>8</v>
      </c>
      <c r="B13" s="7"/>
      <c r="C13" s="40"/>
      <c r="D13" s="40"/>
      <c r="E13" s="40" t="s">
        <v>15</v>
      </c>
      <c r="F13" s="41"/>
      <c r="G13" s="41"/>
      <c r="H13" s="5"/>
      <c r="I13" s="38"/>
      <c r="J13" s="38"/>
      <c r="K13" s="38"/>
      <c r="L13" s="38"/>
    </row>
    <row r="14" spans="1:14" ht="8.4" customHeight="1">
      <c r="A14" s="7"/>
      <c r="B14" s="7"/>
      <c r="C14" s="30" t="s">
        <v>9</v>
      </c>
      <c r="D14" s="30"/>
      <c r="E14" s="30" t="s">
        <v>10</v>
      </c>
      <c r="F14" s="30"/>
      <c r="G14" s="30"/>
      <c r="H14" s="8"/>
      <c r="I14" s="39"/>
      <c r="J14" s="39"/>
      <c r="K14" s="39"/>
      <c r="L14" s="39"/>
    </row>
    <row r="15" spans="1:14">
      <c r="A15" s="24" t="s">
        <v>16</v>
      </c>
      <c r="B15" s="9"/>
      <c r="C15" s="41"/>
      <c r="D15" s="41"/>
      <c r="E15" s="40" t="s">
        <v>25</v>
      </c>
      <c r="F15" s="40"/>
      <c r="G15" s="40"/>
      <c r="H15" s="5"/>
      <c r="I15" s="39"/>
      <c r="J15" s="39"/>
      <c r="K15" s="39"/>
      <c r="L15" s="39"/>
    </row>
    <row r="16" spans="1:14" s="17" customFormat="1" ht="8.4">
      <c r="A16" s="16"/>
      <c r="B16" s="16"/>
      <c r="C16" s="30" t="s">
        <v>9</v>
      </c>
      <c r="D16" s="30"/>
      <c r="E16" s="30" t="s">
        <v>10</v>
      </c>
      <c r="F16" s="30"/>
      <c r="G16" s="30"/>
      <c r="H16" s="16"/>
      <c r="I16" s="31"/>
      <c r="J16" s="31"/>
      <c r="K16" s="32"/>
      <c r="L16" s="32"/>
    </row>
    <row r="17" spans="1:12">
      <c r="A17" s="5" t="s">
        <v>11</v>
      </c>
      <c r="B17" s="5"/>
      <c r="C17" s="5"/>
      <c r="D17" s="5" t="s">
        <v>14</v>
      </c>
      <c r="E17" s="5"/>
      <c r="F17" s="5"/>
      <c r="G17" s="5"/>
      <c r="H17" s="5"/>
      <c r="I17" s="5"/>
      <c r="J17" s="5"/>
      <c r="K17" s="5"/>
      <c r="L17" s="5"/>
    </row>
    <row r="18" spans="1:12" ht="9.6" customHeight="1">
      <c r="A18" s="4" t="s">
        <v>12</v>
      </c>
      <c r="B18" s="4"/>
      <c r="C18" s="4"/>
      <c r="D18" s="4"/>
      <c r="E18" s="4"/>
      <c r="F18" s="5"/>
      <c r="G18" s="5"/>
      <c r="H18" s="5"/>
      <c r="I18" s="5"/>
      <c r="J18" s="5"/>
      <c r="K18" s="5"/>
      <c r="L18" s="5"/>
    </row>
    <row r="19" spans="1:12" ht="10.199999999999999" customHeight="1">
      <c r="A19" s="5" t="s">
        <v>27</v>
      </c>
      <c r="B19" s="5"/>
      <c r="C19" s="5"/>
      <c r="D19" s="5"/>
      <c r="E19" s="5"/>
      <c r="F19" s="10"/>
      <c r="G19" s="10"/>
      <c r="H19" s="10"/>
      <c r="I19" s="10"/>
      <c r="J19" s="10"/>
      <c r="K19" s="10"/>
      <c r="L19" s="10"/>
    </row>
    <row r="20" spans="1:12">
      <c r="A20" s="5"/>
      <c r="B20" s="5"/>
      <c r="C20" s="5"/>
      <c r="D20" s="5"/>
      <c r="E20" s="5"/>
      <c r="F20" s="10"/>
      <c r="G20" s="10"/>
      <c r="H20" s="10"/>
      <c r="I20" s="10"/>
      <c r="J20" s="10"/>
      <c r="K20" s="10"/>
      <c r="L20" s="10"/>
    </row>
  </sheetData>
  <mergeCells count="20">
    <mergeCell ref="A1:M1"/>
    <mergeCell ref="A11:F11"/>
    <mergeCell ref="I13:L15"/>
    <mergeCell ref="C13:D13"/>
    <mergeCell ref="E13:G13"/>
    <mergeCell ref="C14:D14"/>
    <mergeCell ref="E14:G14"/>
    <mergeCell ref="C15:D15"/>
    <mergeCell ref="E15:G15"/>
    <mergeCell ref="A2:A3"/>
    <mergeCell ref="B2:B3"/>
    <mergeCell ref="C2:C3"/>
    <mergeCell ref="D2:F2"/>
    <mergeCell ref="G2:I2"/>
    <mergeCell ref="J2:L2"/>
    <mergeCell ref="C16:D16"/>
    <mergeCell ref="E16:G16"/>
    <mergeCell ref="I16:J16"/>
    <mergeCell ref="K16:L16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2018-09-26T14:31:27Z</cp:lastPrinted>
  <dcterms:created xsi:type="dcterms:W3CDTF">2016-06-22T07:13:33Z</dcterms:created>
  <dcterms:modified xsi:type="dcterms:W3CDTF">2018-09-26T14:32:21Z</dcterms:modified>
</cp:coreProperties>
</file>