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9456" windowHeight="346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/>
  <c r="J10"/>
  <c r="K10"/>
  <c r="L10"/>
  <c r="H10"/>
  <c r="D10"/>
  <c r="G10"/>
  <c r="F10"/>
  <c r="E10"/>
  <c r="M10"/>
  <c r="M6"/>
  <c r="M7"/>
  <c r="M8"/>
  <c r="M9"/>
  <c r="D6"/>
  <c r="D7"/>
  <c r="D8"/>
  <c r="D9"/>
  <c r="D5"/>
  <c r="M5"/>
</calcChain>
</file>

<file path=xl/sharedStrings.xml><?xml version="1.0" encoding="utf-8"?>
<sst xmlns="http://schemas.openxmlformats.org/spreadsheetml/2006/main" count="42" uniqueCount="32">
  <si>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</si>
  <si>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</si>
  <si>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</si>
  <si>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</si>
  <si>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</si>
  <si>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</si>
  <si>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</si>
  <si>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</si>
  <si>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</si>
  <si>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</si>
  <si>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</si>
  <si>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>(подпись)</t>
  </si>
  <si>
    <t>(фамилия, инициалы)</t>
  </si>
  <si>
    <t xml:space="preserve">Исполнитель                          </t>
  </si>
  <si>
    <t xml:space="preserve">                                                (фамилия, инициалы)   (номер телефона)</t>
  </si>
  <si>
    <t xml:space="preserve">наименование мероприятия  </t>
  </si>
  <si>
    <t>Гладышева В.В. Тел.8-9218872964</t>
  </si>
  <si>
    <t>Ю.В.Кандыба</t>
  </si>
  <si>
    <t>главный бухгалтер</t>
  </si>
  <si>
    <t>Исполнено на 01.04.2017 (нарастающим итогом)</t>
  </si>
  <si>
    <t>Исполнено за последний квартал 2017 года</t>
  </si>
  <si>
    <t xml:space="preserve">ОТЧЕТ
(ежеквартальный)
о достижении значения целевых показателей результативности и о расходах бюджета муниципального образования Мшинское сельское поселение,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01.04.2018 года 
(нарастающим итогом)
</t>
  </si>
  <si>
    <t>Ремонт уличного наружного освещения в дер. Пехенец</t>
  </si>
  <si>
    <t>Ремонт уличного наружного освещения в пос.  Красный Маяк</t>
  </si>
  <si>
    <t xml:space="preserve">Замена и установка светодиодных светильников 10  штук
- Фотореле 5 штук
- Счетчики 1 штук
</t>
  </si>
  <si>
    <t>Ремонт уличного наружного освещения в дер. Большая Дивенка и дер. Тозырево</t>
  </si>
  <si>
    <t xml:space="preserve">Замена и установка светодиодных светильников 10  штук
Фотореле 4 штук
Счетчики 2штук
</t>
  </si>
  <si>
    <t>Ремонт уличного наружного освещения в дер. Малая Ящера, Владычкино</t>
  </si>
  <si>
    <t>Ремонт уличного наружного освещения в деревнях Низовка, Низовская, Сорочкино</t>
  </si>
  <si>
    <t xml:space="preserve">Замена и установка светодиодных светильников 45  штук
Фотореле 22 штук
Счетчики 2штук
</t>
  </si>
  <si>
    <t>Е.А.Анисимова</t>
  </si>
  <si>
    <t xml:space="preserve">01.04.2018 года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</si>
</sst>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10" fillId="0" borderId="0" xfId="0" applyFont="1"/>
    <xf numFmtId="4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4" fontId="13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NumberFormat="1" applyFont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Border="1" applyAlignment="1">
      <alignment horizontal="center"/>
    </xf>
    <xf numFmtId="0" fontId="18" fillId="0" borderId="0" xfId="0" applyFont="1"/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topLeftCell="C4" workbookViewId="0">
      <selection activeCell="E10" sqref="E10:F10"/>
    </sheetView>
  </sheetViews>
  <sheetFormatPr defaultRowHeight="14.4"/>
  <cols>
    <col min="1" max="1" width="12.33203125" customWidth="1"/>
    <col min="2" max="2" width="10.21875" customWidth="1"/>
    <col min="3" max="3" width="7.109375" customWidth="1"/>
    <col min="4" max="5" width="9.88671875" bestFit="1" customWidth="1"/>
    <col min="6" max="6" width="10" customWidth="1"/>
    <col min="12" max="12" width="11.109375" customWidth="1"/>
    <col min="13" max="13" width="8.5546875" customWidth="1"/>
  </cols>
  <sheetData>
    <row r="1" spans="1:14" ht="118.2" customHeight="1" thickBo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2"/>
      <c r="M1" s="32"/>
    </row>
    <row r="2" spans="1:14" ht="47.4" customHeight="1" thickBot="1">
      <c r="A2" s="39" t="s">
        <v>15</v>
      </c>
      <c r="B2" s="29" t="s">
        <v>0</v>
      </c>
      <c r="C2" s="29" t="s">
        <v>1</v>
      </c>
      <c r="D2" s="41" t="s">
        <v>3</v>
      </c>
      <c r="E2" s="42"/>
      <c r="F2" s="43"/>
      <c r="G2" s="44" t="s">
        <v>19</v>
      </c>
      <c r="H2" s="42"/>
      <c r="I2" s="43"/>
      <c r="J2" s="41" t="s">
        <v>20</v>
      </c>
      <c r="K2" s="42"/>
      <c r="L2" s="43"/>
      <c r="M2" s="29" t="s">
        <v>7</v>
      </c>
      <c r="N2" s="1"/>
    </row>
    <row r="3" spans="1:14" ht="42" customHeight="1" thickBot="1">
      <c r="A3" s="40"/>
      <c r="B3" s="30"/>
      <c r="C3" s="30"/>
      <c r="D3" s="4" t="s">
        <v>4</v>
      </c>
      <c r="E3" s="22" t="s">
        <v>5</v>
      </c>
      <c r="F3" s="22" t="s">
        <v>6</v>
      </c>
      <c r="G3" s="4" t="s">
        <v>4</v>
      </c>
      <c r="H3" s="5" t="s">
        <v>5</v>
      </c>
      <c r="I3" s="5" t="s">
        <v>6</v>
      </c>
      <c r="J3" s="4" t="s">
        <v>4</v>
      </c>
      <c r="K3" s="5" t="s">
        <v>5</v>
      </c>
      <c r="L3" s="5" t="s">
        <v>6</v>
      </c>
      <c r="M3" s="30"/>
      <c r="N3" s="1"/>
    </row>
    <row r="4" spans="1:14" ht="16.2" thickBot="1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2">
        <v>7</v>
      </c>
      <c r="H4" s="3">
        <v>8</v>
      </c>
      <c r="I4" s="3">
        <v>9</v>
      </c>
      <c r="J4" s="2">
        <v>10</v>
      </c>
      <c r="K4" s="3">
        <v>11</v>
      </c>
      <c r="L4" s="3">
        <v>12</v>
      </c>
      <c r="M4" s="2">
        <v>13</v>
      </c>
      <c r="N4" s="1"/>
    </row>
    <row r="5" spans="1:14" ht="55.8" customHeight="1" thickBot="1">
      <c r="A5" s="25" t="s">
        <v>22</v>
      </c>
      <c r="B5" s="24" t="s">
        <v>24</v>
      </c>
      <c r="C5" s="3">
        <v>0</v>
      </c>
      <c r="D5" s="17">
        <f>E5+F5</f>
        <v>71500</v>
      </c>
      <c r="E5" s="18">
        <v>56444</v>
      </c>
      <c r="F5" s="18">
        <v>15056</v>
      </c>
      <c r="G5" s="17">
        <v>0</v>
      </c>
      <c r="H5" s="18">
        <v>0</v>
      </c>
      <c r="I5" s="18">
        <v>0</v>
      </c>
      <c r="J5" s="17">
        <v>0</v>
      </c>
      <c r="K5" s="18">
        <v>0</v>
      </c>
      <c r="L5" s="18">
        <v>0</v>
      </c>
      <c r="M5" s="23">
        <f>E5</f>
        <v>56444</v>
      </c>
      <c r="N5" s="1"/>
    </row>
    <row r="6" spans="1:14" ht="54" customHeight="1" thickBot="1">
      <c r="A6" s="25" t="s">
        <v>23</v>
      </c>
      <c r="B6" s="24" t="s">
        <v>24</v>
      </c>
      <c r="C6" s="3">
        <v>0</v>
      </c>
      <c r="D6" s="17">
        <f t="shared" ref="D6:D9" si="0">E6+F6</f>
        <v>71500</v>
      </c>
      <c r="E6" s="18">
        <v>56444</v>
      </c>
      <c r="F6" s="18">
        <v>15056</v>
      </c>
      <c r="G6" s="17">
        <v>0</v>
      </c>
      <c r="H6" s="18">
        <v>0</v>
      </c>
      <c r="I6" s="18">
        <v>0</v>
      </c>
      <c r="J6" s="17">
        <v>0</v>
      </c>
      <c r="K6" s="18">
        <v>0</v>
      </c>
      <c r="L6" s="18">
        <v>0</v>
      </c>
      <c r="M6" s="23">
        <f t="shared" ref="M6:M9" si="1">E6</f>
        <v>56444</v>
      </c>
      <c r="N6" s="1"/>
    </row>
    <row r="7" spans="1:14" ht="51.6" customHeight="1" thickBot="1">
      <c r="A7" s="25" t="s">
        <v>25</v>
      </c>
      <c r="B7" s="24" t="s">
        <v>26</v>
      </c>
      <c r="C7" s="3">
        <v>0</v>
      </c>
      <c r="D7" s="17">
        <f t="shared" si="0"/>
        <v>72000</v>
      </c>
      <c r="E7" s="18">
        <v>56839</v>
      </c>
      <c r="F7" s="18">
        <v>15161</v>
      </c>
      <c r="G7" s="17">
        <v>0</v>
      </c>
      <c r="H7" s="18">
        <v>0</v>
      </c>
      <c r="I7" s="18">
        <v>0</v>
      </c>
      <c r="J7" s="17">
        <v>0</v>
      </c>
      <c r="K7" s="18">
        <v>0</v>
      </c>
      <c r="L7" s="18">
        <v>0</v>
      </c>
      <c r="M7" s="23">
        <f t="shared" si="1"/>
        <v>56839</v>
      </c>
      <c r="N7" s="1"/>
    </row>
    <row r="8" spans="1:14" ht="53.4" customHeight="1" thickBot="1">
      <c r="A8" s="25" t="s">
        <v>27</v>
      </c>
      <c r="B8" s="24" t="s">
        <v>26</v>
      </c>
      <c r="C8" s="3">
        <v>0</v>
      </c>
      <c r="D8" s="17">
        <f t="shared" si="0"/>
        <v>72000</v>
      </c>
      <c r="E8" s="18">
        <v>56839</v>
      </c>
      <c r="F8" s="18">
        <v>15161</v>
      </c>
      <c r="G8" s="17">
        <v>0</v>
      </c>
      <c r="H8" s="18">
        <v>0</v>
      </c>
      <c r="I8" s="18">
        <v>0</v>
      </c>
      <c r="J8" s="17">
        <v>0</v>
      </c>
      <c r="K8" s="18">
        <v>0</v>
      </c>
      <c r="L8" s="18">
        <v>0</v>
      </c>
      <c r="M8" s="23">
        <f t="shared" si="1"/>
        <v>56839</v>
      </c>
      <c r="N8" s="1"/>
    </row>
    <row r="9" spans="1:14" ht="55.2" customHeight="1" thickBot="1">
      <c r="A9" s="25" t="s">
        <v>28</v>
      </c>
      <c r="B9" s="24" t="s">
        <v>29</v>
      </c>
      <c r="C9" s="3">
        <v>0</v>
      </c>
      <c r="D9" s="17">
        <f t="shared" si="0"/>
        <v>317500</v>
      </c>
      <c r="E9" s="18">
        <v>250634</v>
      </c>
      <c r="F9" s="18">
        <v>66866</v>
      </c>
      <c r="G9" s="17">
        <v>0</v>
      </c>
      <c r="H9" s="18">
        <v>0</v>
      </c>
      <c r="I9" s="18">
        <v>0</v>
      </c>
      <c r="J9" s="17">
        <v>0</v>
      </c>
      <c r="K9" s="18">
        <v>0</v>
      </c>
      <c r="L9" s="18">
        <v>0</v>
      </c>
      <c r="M9" s="23">
        <f t="shared" si="1"/>
        <v>250634</v>
      </c>
      <c r="N9" s="1"/>
    </row>
    <row r="10" spans="1:14" s="21" customFormat="1" thickBot="1">
      <c r="A10" s="19" t="s">
        <v>2</v>
      </c>
      <c r="B10" s="3"/>
      <c r="C10" s="3">
        <v>0</v>
      </c>
      <c r="D10" s="17">
        <f>SUM(D5:D9)</f>
        <v>604500</v>
      </c>
      <c r="E10" s="17">
        <f>SUM(E5:E9)</f>
        <v>477200</v>
      </c>
      <c r="F10" s="17">
        <f>SUM(F5:F9)</f>
        <v>127300</v>
      </c>
      <c r="G10" s="17">
        <f>SUM(G5:G9)</f>
        <v>0</v>
      </c>
      <c r="H10" s="17">
        <f>SUM(H5:H9)</f>
        <v>0</v>
      </c>
      <c r="I10" s="17">
        <f t="shared" ref="I10:L10" si="2">SUM(I5:I9)</f>
        <v>0</v>
      </c>
      <c r="J10" s="17">
        <f t="shared" si="2"/>
        <v>0</v>
      </c>
      <c r="K10" s="17">
        <f t="shared" si="2"/>
        <v>0</v>
      </c>
      <c r="L10" s="17">
        <f t="shared" si="2"/>
        <v>0</v>
      </c>
      <c r="M10" s="23">
        <f>SUM(M5:M9)</f>
        <v>477200</v>
      </c>
      <c r="N10" s="20"/>
    </row>
    <row r="11" spans="1:14">
      <c r="A11" s="33" t="s">
        <v>8</v>
      </c>
      <c r="B11" s="33"/>
      <c r="C11" s="33"/>
      <c r="D11" s="33"/>
      <c r="E11" s="33"/>
      <c r="F11" s="33"/>
      <c r="G11" s="6"/>
      <c r="H11" s="6"/>
      <c r="I11" s="7"/>
      <c r="J11" s="7"/>
      <c r="K11" s="8"/>
      <c r="L11" s="8"/>
    </row>
    <row r="12" spans="1:14">
      <c r="A12" s="9" t="s">
        <v>9</v>
      </c>
      <c r="B12" s="9"/>
      <c r="C12" s="10"/>
      <c r="D12" s="10"/>
      <c r="E12" s="10"/>
      <c r="F12" s="10"/>
      <c r="G12" s="10"/>
      <c r="H12" s="10"/>
      <c r="I12" s="11"/>
      <c r="J12" s="11"/>
      <c r="K12" s="11"/>
      <c r="L12" s="11"/>
    </row>
    <row r="13" spans="1:14">
      <c r="A13" s="12" t="s">
        <v>10</v>
      </c>
      <c r="B13" s="12"/>
      <c r="C13" s="10"/>
      <c r="D13" s="10"/>
      <c r="E13" s="10"/>
      <c r="F13" s="10"/>
      <c r="G13" s="10"/>
      <c r="H13" s="10"/>
      <c r="I13" s="34"/>
      <c r="J13" s="34"/>
      <c r="K13" s="34"/>
      <c r="L13" s="34"/>
    </row>
    <row r="14" spans="1:14">
      <c r="A14" s="12"/>
      <c r="B14" s="12"/>
      <c r="C14" s="36"/>
      <c r="D14" s="36"/>
      <c r="E14" s="36" t="s">
        <v>17</v>
      </c>
      <c r="F14" s="37"/>
      <c r="G14" s="37"/>
      <c r="H14" s="13"/>
      <c r="I14" s="35"/>
      <c r="J14" s="35"/>
      <c r="K14" s="35"/>
      <c r="L14" s="35"/>
    </row>
    <row r="15" spans="1:14" s="28" customFormat="1" ht="8.4">
      <c r="A15" s="26"/>
      <c r="B15" s="26"/>
      <c r="C15" s="38" t="s">
        <v>11</v>
      </c>
      <c r="D15" s="38"/>
      <c r="E15" s="38" t="s">
        <v>12</v>
      </c>
      <c r="F15" s="38"/>
      <c r="G15" s="38"/>
      <c r="H15" s="27"/>
      <c r="I15" s="35"/>
      <c r="J15" s="35"/>
      <c r="K15" s="35"/>
      <c r="L15" s="35"/>
    </row>
    <row r="16" spans="1:14" ht="27">
      <c r="A16" s="15" t="s">
        <v>18</v>
      </c>
      <c r="B16" s="15"/>
      <c r="C16" s="37"/>
      <c r="D16" s="37"/>
      <c r="E16" s="36" t="s">
        <v>30</v>
      </c>
      <c r="F16" s="36"/>
      <c r="G16" s="36"/>
      <c r="H16" s="10"/>
      <c r="I16" s="35"/>
      <c r="J16" s="35"/>
      <c r="K16" s="35"/>
      <c r="L16" s="35"/>
    </row>
    <row r="17" spans="1:12" s="28" customFormat="1" ht="8.4">
      <c r="A17" s="26"/>
      <c r="B17" s="26"/>
      <c r="C17" s="38" t="s">
        <v>11</v>
      </c>
      <c r="D17" s="38"/>
      <c r="E17" s="38" t="s">
        <v>12</v>
      </c>
      <c r="F17" s="38"/>
      <c r="G17" s="38"/>
      <c r="H17" s="26"/>
      <c r="I17" s="45"/>
      <c r="J17" s="45"/>
      <c r="K17" s="46"/>
      <c r="L17" s="46"/>
    </row>
    <row r="18" spans="1:12">
      <c r="A18" s="10"/>
      <c r="B18" s="10"/>
      <c r="C18" s="14"/>
      <c r="D18" s="14"/>
      <c r="E18" s="14"/>
      <c r="F18" s="14"/>
      <c r="G18" s="14"/>
      <c r="H18" s="10"/>
      <c r="I18" s="47"/>
      <c r="J18" s="47"/>
      <c r="K18" s="47"/>
      <c r="L18" s="47"/>
    </row>
    <row r="19" spans="1:12">
      <c r="A19" s="10" t="s">
        <v>13</v>
      </c>
      <c r="B19" s="10"/>
      <c r="C19" s="10"/>
      <c r="D19" s="10" t="s">
        <v>16</v>
      </c>
      <c r="E19" s="10"/>
      <c r="F19" s="10"/>
      <c r="G19" s="10"/>
      <c r="H19" s="10"/>
      <c r="I19" s="10"/>
      <c r="J19" s="10"/>
      <c r="K19" s="10"/>
      <c r="L19" s="10"/>
    </row>
    <row r="20" spans="1:12">
      <c r="A20" s="9" t="s">
        <v>14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</row>
    <row r="21" spans="1:12">
      <c r="A21" s="10" t="s">
        <v>31</v>
      </c>
      <c r="B21" s="10"/>
      <c r="C21" s="10"/>
      <c r="D21" s="10"/>
      <c r="E21" s="10"/>
      <c r="F21" s="16"/>
      <c r="G21" s="16"/>
      <c r="H21" s="16"/>
      <c r="I21" s="16"/>
      <c r="J21" s="16"/>
      <c r="K21" s="16"/>
      <c r="L21" s="16"/>
    </row>
    <row r="22" spans="1:12">
      <c r="A22" s="10"/>
      <c r="B22" s="10"/>
      <c r="C22" s="10"/>
      <c r="D22" s="10"/>
      <c r="E22" s="10"/>
      <c r="F22" s="16"/>
      <c r="G22" s="16"/>
      <c r="H22" s="16"/>
      <c r="I22" s="16"/>
      <c r="J22" s="16"/>
      <c r="K22" s="16"/>
      <c r="L22" s="16"/>
    </row>
  </sheetData>
  <mergeCells count="22">
    <mergeCell ref="C17:D17"/>
    <mergeCell ref="E17:G17"/>
    <mergeCell ref="I17:J17"/>
    <mergeCell ref="K17:L17"/>
    <mergeCell ref="I18:J18"/>
    <mergeCell ref="K18:L18"/>
    <mergeCell ref="M2:M3"/>
    <mergeCell ref="A1:M1"/>
    <mergeCell ref="A11:F11"/>
    <mergeCell ref="I13:L16"/>
    <mergeCell ref="C14:D14"/>
    <mergeCell ref="E14:G14"/>
    <mergeCell ref="C15:D15"/>
    <mergeCell ref="E15:G15"/>
    <mergeCell ref="C16:D16"/>
    <mergeCell ref="E16:G16"/>
    <mergeCell ref="A2:A3"/>
    <mergeCell ref="B2:B3"/>
    <mergeCell ref="C2:C3"/>
    <mergeCell ref="D2:F2"/>
    <mergeCell ref="G2:I2"/>
    <mergeCell ref="J2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2018-04-03T08:16:12Z</cp:lastPrinted>
  <dcterms:created xsi:type="dcterms:W3CDTF">2016-06-22T07:13:33Z</dcterms:created>
  <dcterms:modified xsi:type="dcterms:W3CDTF">2018-04-09T09:15:01Z</dcterms:modified>
</cp:coreProperties>
</file>