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1-й год" sheetId="1" r:id="rId1"/>
  </sheets>
  <definedNames>
    <definedName name="_xlnm.Print_Titles" localSheetId="0">'1-й год'!$13:$13</definedName>
  </definedNames>
  <calcPr calcId="152511" fullCalcOnLoad="1"/>
</workbook>
</file>

<file path=xl/calcChain.xml><?xml version="1.0" encoding="utf-8"?>
<calcChain xmlns="http://schemas.openxmlformats.org/spreadsheetml/2006/main">
  <c r="X27" i="1" l="1"/>
  <c r="X19" i="1"/>
  <c r="X17" i="1"/>
  <c r="X15" i="1" s="1"/>
  <c r="X14" i="1" s="1"/>
  <c r="X33" i="1"/>
</calcChain>
</file>

<file path=xl/sharedStrings.xml><?xml version="1.0" encoding="utf-8"?>
<sst xmlns="http://schemas.openxmlformats.org/spreadsheetml/2006/main" count="154" uniqueCount="55">
  <si>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</si>
  <si>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</si>
  <si>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</si>
  <si>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</si>
  <si>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</si>
  <si>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</si>
  <si>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</si>
  <si>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</si>
  <si>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</si>
  <si>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</si>
  <si>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Всего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</si>
  <si>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</si>
  <si>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</si>
  <si>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</si>
  <si>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</si>
  <si>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</si>
  <si>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</si>
  <si>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</si>
  <si>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</si>
  <si>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</si>
  <si>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</si>
  <si>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</si>
  <si>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</si>
  <si>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</si>
  <si>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</si>
  <si>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</si>
  <si>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</si>
  <si>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</si>
  <si>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</si>
  <si>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</si>
  <si>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</si>
  <si>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</si>
  <si>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</si>
  <si>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</si>
  <si>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</si>
  <si>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</si>
  <si>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</si>
  <si>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</si>
  <si>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</si>
  <si>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</si>
  <si>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</si>
  <si>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</si>
  <si>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</si>
  <si>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</si>
  <si>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</si>
  <si>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</si>
  <si>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 xml:space="preserve">на 2018 год </t>
  </si>
  <si>
    <t>к решению Совета депутатов</t>
  </si>
  <si>
    <t xml:space="preserve">Мшинского сельского поселения </t>
  </si>
  <si>
    <t>Лужского муниципального района</t>
  </si>
  <si>
    <t xml:space="preserve">от "27" декабря 2017 г. № 158                                                 </t>
  </si>
  <si>
    <t>Приложение № 11</t>
  </si>
  <si>
    <t>РАСПРЕДЕЛЕНИЕ
бюджетных ассигнований по разделам, подразделам классификации расходов бюджета Мшинского сельского поселения</t>
  </si>
  <si>
    <t xml:space="preserve">    </t>
  </si>
  <si>
    <t>(в ред. от "04" июня 2018 г. №182)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</si>
</sst>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  <family val="1"/>
      <charset val="204"/>
    </font>
    <font>
      <sz val="8"/>
      <color indexed="8"/>
      <name val="Arial Cy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showGridLines="0" tabSelected="1" workbookViewId="0">
      <selection activeCell="AG8" sqref="AG8"/>
    </sheetView>
  </sheetViews>
  <sheetFormatPr defaultRowHeight="10.15" customHeight="1" x14ac:dyDescent="0.25"/>
  <cols>
    <col min="1" max="1" width="57.5703125" customWidth="1"/>
    <col min="2" max="2" width="8" hidden="1" customWidth="1"/>
    <col min="3" max="4" width="8.28515625" customWidth="1"/>
    <col min="5" max="23" width="8" hidden="1" customWidth="1"/>
    <col min="24" max="24" width="16.7109375" customWidth="1"/>
    <col min="25" max="29" width="8" hidden="1" customWidth="1"/>
  </cols>
  <sheetData>
    <row r="1" spans="1:33" s="17" customFormat="1" ht="15" customHeight="1" x14ac:dyDescent="0.25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33" s="17" customFormat="1" ht="15" customHeight="1" x14ac:dyDescent="0.25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33" s="17" customFormat="1" ht="15" customHeight="1" x14ac:dyDescent="0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33" s="17" customFormat="1" ht="15" customHeight="1" x14ac:dyDescent="0.25">
      <c r="A4" s="19" t="s">
        <v>49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33" s="17" customFormat="1" ht="15" customHeight="1" x14ac:dyDescent="0.25">
      <c r="A5" s="19" t="s">
        <v>50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33" s="17" customFormat="1" ht="15" customHeight="1" x14ac:dyDescent="0.25">
      <c r="A6" s="20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33" s="17" customFormat="1" ht="15" customHeight="1" x14ac:dyDescent="0.25"/>
    <row r="8" spans="1:33" ht="61.5" customHeight="1" x14ac:dyDescent="0.25">
      <c r="A8" s="21" t="s">
        <v>52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G8" t="s">
        <v>53</v>
      </c>
    </row>
    <row r="9" spans="1:33" ht="18.75" x14ac:dyDescent="0.25">
      <c r="A9" s="24" t="s">
        <v>46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1"/>
      <c r="Z9" s="1"/>
      <c r="AA9" s="1"/>
      <c r="AB9" s="1"/>
      <c r="AC9" s="1"/>
    </row>
    <row r="10" spans="1:33" ht="19.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2"/>
      <c r="X10" s="18" t="s">
        <v>0</v>
      </c>
      <c r="Y10" s="2"/>
      <c r="Z10" s="2"/>
      <c r="AA10" s="2"/>
      <c r="AB10" s="2"/>
      <c r="AC10" s="2"/>
    </row>
    <row r="11" spans="1:33" ht="15" x14ac:dyDescent="0.25">
      <c r="A11" s="25" t="s">
        <v>2</v>
      </c>
      <c r="B11" s="22" t="s">
        <v>3</v>
      </c>
      <c r="C11" s="22" t="s">
        <v>4</v>
      </c>
      <c r="D11" s="22" t="s">
        <v>5</v>
      </c>
      <c r="E11" s="22" t="s">
        <v>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 t="s">
        <v>7</v>
      </c>
      <c r="U11" s="22" t="s">
        <v>8</v>
      </c>
      <c r="V11" s="22" t="s">
        <v>9</v>
      </c>
      <c r="W11" s="25" t="s">
        <v>2</v>
      </c>
      <c r="X11" s="25" t="s">
        <v>1</v>
      </c>
      <c r="Y11" s="25" t="s">
        <v>1</v>
      </c>
      <c r="Z11" s="25" t="s">
        <v>1</v>
      </c>
      <c r="AA11" s="23" t="s">
        <v>1</v>
      </c>
      <c r="AB11" s="23" t="s">
        <v>1</v>
      </c>
      <c r="AC11" s="25" t="s">
        <v>2</v>
      </c>
    </row>
    <row r="12" spans="1:33" ht="15" x14ac:dyDescent="0.25">
      <c r="A12" s="25"/>
      <c r="B12" s="22"/>
      <c r="C12" s="22" t="s">
        <v>4</v>
      </c>
      <c r="D12" s="22" t="s">
        <v>5</v>
      </c>
      <c r="E12" s="22"/>
      <c r="F12" s="22" t="s">
        <v>6</v>
      </c>
      <c r="G12" s="22" t="s">
        <v>6</v>
      </c>
      <c r="H12" s="22" t="s">
        <v>6</v>
      </c>
      <c r="I12" s="22" t="s">
        <v>6</v>
      </c>
      <c r="J12" s="22" t="s">
        <v>6</v>
      </c>
      <c r="K12" s="22" t="s">
        <v>6</v>
      </c>
      <c r="L12" s="22" t="s">
        <v>6</v>
      </c>
      <c r="M12" s="22" t="s">
        <v>6</v>
      </c>
      <c r="N12" s="22" t="s">
        <v>6</v>
      </c>
      <c r="O12" s="22" t="s">
        <v>6</v>
      </c>
      <c r="P12" s="22" t="s">
        <v>6</v>
      </c>
      <c r="Q12" s="22" t="s">
        <v>6</v>
      </c>
      <c r="R12" s="22" t="s">
        <v>6</v>
      </c>
      <c r="S12" s="22" t="s">
        <v>6</v>
      </c>
      <c r="T12" s="22"/>
      <c r="U12" s="22"/>
      <c r="V12" s="22"/>
      <c r="W12" s="25"/>
      <c r="X12" s="25"/>
      <c r="Y12" s="25"/>
      <c r="Z12" s="25"/>
      <c r="AA12" s="23"/>
      <c r="AB12" s="23"/>
      <c r="AC12" s="25"/>
    </row>
    <row r="13" spans="1:33" ht="15" hidden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4"/>
      <c r="X13" s="4"/>
      <c r="Y13" s="4"/>
      <c r="Z13" s="4"/>
      <c r="AA13" s="4"/>
      <c r="AB13" s="4"/>
      <c r="AC13" s="4"/>
    </row>
    <row r="14" spans="1:33" ht="16.7" customHeight="1" x14ac:dyDescent="0.25">
      <c r="A14" s="7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8"/>
      <c r="W14" s="7" t="s">
        <v>10</v>
      </c>
      <c r="X14" s="9">
        <f>X15+X20+X22+X24+X27+X31+X33+X35</f>
        <v>74640.5</v>
      </c>
      <c r="Y14" s="10"/>
      <c r="Z14" s="10"/>
      <c r="AA14" s="9">
        <v>56362</v>
      </c>
      <c r="AB14" s="9">
        <v>43555.4</v>
      </c>
      <c r="AC14" s="7" t="s">
        <v>10</v>
      </c>
    </row>
    <row r="15" spans="1:33" ht="20.100000000000001" customHeight="1" x14ac:dyDescent="0.25">
      <c r="A15" s="11" t="s">
        <v>11</v>
      </c>
      <c r="B15" s="6"/>
      <c r="C15" s="6" t="s">
        <v>12</v>
      </c>
      <c r="D15" s="6" t="s">
        <v>13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11" t="s">
        <v>11</v>
      </c>
      <c r="X15" s="9">
        <f>X16+X17+X18+X19</f>
        <v>10751</v>
      </c>
      <c r="Y15" s="10"/>
      <c r="Z15" s="10"/>
      <c r="AA15" s="9">
        <v>9502</v>
      </c>
      <c r="AB15" s="9">
        <v>9515.1</v>
      </c>
      <c r="AC15" s="11" t="s">
        <v>11</v>
      </c>
    </row>
    <row r="16" spans="1:33" ht="49.5" customHeight="1" x14ac:dyDescent="0.25">
      <c r="A16" s="12" t="s">
        <v>14</v>
      </c>
      <c r="B16" s="13"/>
      <c r="C16" s="13" t="s">
        <v>12</v>
      </c>
      <c r="D16" s="13" t="s">
        <v>15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2" t="s">
        <v>14</v>
      </c>
      <c r="X16" s="15">
        <v>278</v>
      </c>
      <c r="Y16" s="16"/>
      <c r="Z16" s="16"/>
      <c r="AA16" s="15">
        <v>344</v>
      </c>
      <c r="AB16" s="15">
        <v>394</v>
      </c>
      <c r="AC16" s="12" t="s">
        <v>14</v>
      </c>
    </row>
    <row r="17" spans="1:29" ht="51.75" customHeight="1" x14ac:dyDescent="0.25">
      <c r="A17" s="12" t="s">
        <v>16</v>
      </c>
      <c r="B17" s="13"/>
      <c r="C17" s="13" t="s">
        <v>12</v>
      </c>
      <c r="D17" s="13" t="s">
        <v>17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2" t="s">
        <v>16</v>
      </c>
      <c r="X17" s="15">
        <f>8009.7+64</f>
        <v>8073.7</v>
      </c>
      <c r="Y17" s="16"/>
      <c r="Z17" s="16"/>
      <c r="AA17" s="15">
        <v>8583</v>
      </c>
      <c r="AB17" s="15">
        <v>8796.1</v>
      </c>
      <c r="AC17" s="12" t="s">
        <v>16</v>
      </c>
    </row>
    <row r="18" spans="1:29" ht="20.100000000000001" customHeight="1" x14ac:dyDescent="0.25">
      <c r="A18" s="12" t="s">
        <v>18</v>
      </c>
      <c r="B18" s="13"/>
      <c r="C18" s="13" t="s">
        <v>12</v>
      </c>
      <c r="D18" s="13" t="s">
        <v>19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2" t="s">
        <v>18</v>
      </c>
      <c r="X18" s="15">
        <v>150</v>
      </c>
      <c r="Y18" s="16"/>
      <c r="Z18" s="16"/>
      <c r="AA18" s="15">
        <v>150</v>
      </c>
      <c r="AB18" s="15">
        <v>150</v>
      </c>
      <c r="AC18" s="12" t="s">
        <v>18</v>
      </c>
    </row>
    <row r="19" spans="1:29" ht="20.100000000000001" customHeight="1" x14ac:dyDescent="0.25">
      <c r="A19" s="12" t="s">
        <v>20</v>
      </c>
      <c r="B19" s="13"/>
      <c r="C19" s="13" t="s">
        <v>12</v>
      </c>
      <c r="D19" s="13" t="s">
        <v>21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  <c r="W19" s="12" t="s">
        <v>20</v>
      </c>
      <c r="X19" s="15">
        <f>2313.3-64</f>
        <v>2249.3000000000002</v>
      </c>
      <c r="Y19" s="16"/>
      <c r="Z19" s="16"/>
      <c r="AA19" s="15">
        <v>175</v>
      </c>
      <c r="AB19" s="15">
        <v>175</v>
      </c>
      <c r="AC19" s="12" t="s">
        <v>20</v>
      </c>
    </row>
    <row r="20" spans="1:29" ht="20.100000000000001" customHeight="1" x14ac:dyDescent="0.25">
      <c r="A20" s="11" t="s">
        <v>22</v>
      </c>
      <c r="B20" s="6"/>
      <c r="C20" s="6" t="s">
        <v>23</v>
      </c>
      <c r="D20" s="6" t="s">
        <v>13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8"/>
      <c r="W20" s="11" t="s">
        <v>22</v>
      </c>
      <c r="X20" s="9">
        <v>254.4</v>
      </c>
      <c r="Y20" s="10"/>
      <c r="Z20" s="10"/>
      <c r="AA20" s="9">
        <v>257.10000000000002</v>
      </c>
      <c r="AB20" s="9">
        <v>266.39999999999998</v>
      </c>
      <c r="AC20" s="11" t="s">
        <v>22</v>
      </c>
    </row>
    <row r="21" spans="1:29" ht="20.100000000000001" customHeight="1" x14ac:dyDescent="0.25">
      <c r="A21" s="12" t="s">
        <v>24</v>
      </c>
      <c r="B21" s="13"/>
      <c r="C21" s="13" t="s">
        <v>23</v>
      </c>
      <c r="D21" s="13" t="s">
        <v>15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2" t="s">
        <v>24</v>
      </c>
      <c r="X21" s="15">
        <v>254.4</v>
      </c>
      <c r="Y21" s="16"/>
      <c r="Z21" s="16"/>
      <c r="AA21" s="15">
        <v>257.10000000000002</v>
      </c>
      <c r="AB21" s="15">
        <v>266.39999999999998</v>
      </c>
      <c r="AC21" s="12" t="s">
        <v>24</v>
      </c>
    </row>
    <row r="22" spans="1:29" ht="32.25" customHeight="1" x14ac:dyDescent="0.25">
      <c r="A22" s="11" t="s">
        <v>25</v>
      </c>
      <c r="B22" s="6"/>
      <c r="C22" s="6" t="s">
        <v>15</v>
      </c>
      <c r="D22" s="6" t="s">
        <v>13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8"/>
      <c r="W22" s="11" t="s">
        <v>25</v>
      </c>
      <c r="X22" s="9">
        <v>375</v>
      </c>
      <c r="Y22" s="10"/>
      <c r="Z22" s="10"/>
      <c r="AA22" s="9">
        <v>326.60000000000002</v>
      </c>
      <c r="AB22" s="9">
        <v>375</v>
      </c>
      <c r="AC22" s="11" t="s">
        <v>25</v>
      </c>
    </row>
    <row r="23" spans="1:29" ht="20.100000000000001" customHeight="1" x14ac:dyDescent="0.25">
      <c r="A23" s="12" t="s">
        <v>27</v>
      </c>
      <c r="B23" s="13"/>
      <c r="C23" s="13" t="s">
        <v>15</v>
      </c>
      <c r="D23" s="13" t="s">
        <v>28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  <c r="W23" s="12" t="s">
        <v>27</v>
      </c>
      <c r="X23" s="15">
        <v>375</v>
      </c>
      <c r="Y23" s="16"/>
      <c r="Z23" s="16"/>
      <c r="AA23" s="15">
        <v>176.6</v>
      </c>
      <c r="AB23" s="15">
        <v>225</v>
      </c>
      <c r="AC23" s="12" t="s">
        <v>27</v>
      </c>
    </row>
    <row r="24" spans="1:29" ht="20.100000000000001" customHeight="1" x14ac:dyDescent="0.25">
      <c r="A24" s="11" t="s">
        <v>29</v>
      </c>
      <c r="B24" s="6"/>
      <c r="C24" s="6" t="s">
        <v>17</v>
      </c>
      <c r="D24" s="6" t="s">
        <v>13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11" t="s">
        <v>29</v>
      </c>
      <c r="X24" s="9">
        <v>6912.8</v>
      </c>
      <c r="Y24" s="10"/>
      <c r="Z24" s="10"/>
      <c r="AA24" s="9">
        <v>7463.9</v>
      </c>
      <c r="AB24" s="9">
        <v>10182.6</v>
      </c>
      <c r="AC24" s="11" t="s">
        <v>29</v>
      </c>
    </row>
    <row r="25" spans="1:29" ht="20.100000000000001" customHeight="1" x14ac:dyDescent="0.25">
      <c r="A25" s="12" t="s">
        <v>30</v>
      </c>
      <c r="B25" s="13"/>
      <c r="C25" s="13" t="s">
        <v>17</v>
      </c>
      <c r="D25" s="13" t="s">
        <v>26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  <c r="W25" s="12" t="s">
        <v>30</v>
      </c>
      <c r="X25" s="15">
        <v>5912.8</v>
      </c>
      <c r="Y25" s="16"/>
      <c r="Z25" s="16"/>
      <c r="AA25" s="15">
        <v>6463.9</v>
      </c>
      <c r="AB25" s="15">
        <v>9182.6</v>
      </c>
      <c r="AC25" s="12" t="s">
        <v>30</v>
      </c>
    </row>
    <row r="26" spans="1:29" ht="20.100000000000001" customHeight="1" x14ac:dyDescent="0.25">
      <c r="A26" s="12" t="s">
        <v>31</v>
      </c>
      <c r="B26" s="13"/>
      <c r="C26" s="13" t="s">
        <v>17</v>
      </c>
      <c r="D26" s="13" t="s">
        <v>32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  <c r="W26" s="12" t="s">
        <v>31</v>
      </c>
      <c r="X26" s="15">
        <v>1000</v>
      </c>
      <c r="Y26" s="16"/>
      <c r="Z26" s="16"/>
      <c r="AA26" s="15">
        <v>1000</v>
      </c>
      <c r="AB26" s="15">
        <v>1000</v>
      </c>
      <c r="AC26" s="12" t="s">
        <v>31</v>
      </c>
    </row>
    <row r="27" spans="1:29" ht="20.100000000000001" customHeight="1" x14ac:dyDescent="0.25">
      <c r="A27" s="11" t="s">
        <v>33</v>
      </c>
      <c r="B27" s="6"/>
      <c r="C27" s="6" t="s">
        <v>34</v>
      </c>
      <c r="D27" s="6" t="s">
        <v>13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11" t="s">
        <v>33</v>
      </c>
      <c r="X27" s="9">
        <f>X28+X29+X30</f>
        <v>37472.9</v>
      </c>
      <c r="Y27" s="10"/>
      <c r="Z27" s="10"/>
      <c r="AA27" s="9">
        <v>29086.2</v>
      </c>
      <c r="AB27" s="9">
        <v>13323.7</v>
      </c>
      <c r="AC27" s="11" t="s">
        <v>33</v>
      </c>
    </row>
    <row r="28" spans="1:29" ht="20.100000000000001" customHeight="1" x14ac:dyDescent="0.25">
      <c r="A28" s="12" t="s">
        <v>35</v>
      </c>
      <c r="B28" s="13"/>
      <c r="C28" s="13" t="s">
        <v>34</v>
      </c>
      <c r="D28" s="13" t="s">
        <v>12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2" t="s">
        <v>35</v>
      </c>
      <c r="X28" s="15">
        <v>4781.2</v>
      </c>
      <c r="Y28" s="16"/>
      <c r="Z28" s="16"/>
      <c r="AA28" s="15">
        <v>6300</v>
      </c>
      <c r="AB28" s="15">
        <v>4680</v>
      </c>
      <c r="AC28" s="12" t="s">
        <v>35</v>
      </c>
    </row>
    <row r="29" spans="1:29" ht="20.100000000000001" customHeight="1" x14ac:dyDescent="0.25">
      <c r="A29" s="12" t="s">
        <v>36</v>
      </c>
      <c r="B29" s="13"/>
      <c r="C29" s="13" t="s">
        <v>34</v>
      </c>
      <c r="D29" s="13" t="s">
        <v>23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2" t="s">
        <v>36</v>
      </c>
      <c r="X29" s="15">
        <v>20214</v>
      </c>
      <c r="Y29" s="16"/>
      <c r="Z29" s="16"/>
      <c r="AA29" s="15">
        <v>15406.7</v>
      </c>
      <c r="AB29" s="15">
        <v>900</v>
      </c>
      <c r="AC29" s="12" t="s">
        <v>36</v>
      </c>
    </row>
    <row r="30" spans="1:29" ht="20.100000000000001" customHeight="1" x14ac:dyDescent="0.25">
      <c r="A30" s="12" t="s">
        <v>37</v>
      </c>
      <c r="B30" s="13"/>
      <c r="C30" s="13" t="s">
        <v>34</v>
      </c>
      <c r="D30" s="13" t="s">
        <v>15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  <c r="W30" s="12" t="s">
        <v>37</v>
      </c>
      <c r="X30" s="15">
        <v>12477.7</v>
      </c>
      <c r="Y30" s="16"/>
      <c r="Z30" s="16"/>
      <c r="AA30" s="15">
        <v>7379.5</v>
      </c>
      <c r="AB30" s="15">
        <v>7743.7</v>
      </c>
      <c r="AC30" s="12" t="s">
        <v>37</v>
      </c>
    </row>
    <row r="31" spans="1:29" ht="20.100000000000001" customHeight="1" x14ac:dyDescent="0.25">
      <c r="A31" s="11" t="s">
        <v>38</v>
      </c>
      <c r="B31" s="6"/>
      <c r="C31" s="6" t="s">
        <v>39</v>
      </c>
      <c r="D31" s="6" t="s">
        <v>13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8"/>
      <c r="W31" s="11" t="s">
        <v>38</v>
      </c>
      <c r="X31" s="9">
        <v>50</v>
      </c>
      <c r="Y31" s="10"/>
      <c r="Z31" s="10"/>
      <c r="AA31" s="9">
        <v>50</v>
      </c>
      <c r="AB31" s="9">
        <v>50</v>
      </c>
      <c r="AC31" s="11" t="s">
        <v>38</v>
      </c>
    </row>
    <row r="32" spans="1:29" ht="20.100000000000001" customHeight="1" x14ac:dyDescent="0.25">
      <c r="A32" s="12" t="s">
        <v>40</v>
      </c>
      <c r="B32" s="13"/>
      <c r="C32" s="13" t="s">
        <v>39</v>
      </c>
      <c r="D32" s="13" t="s">
        <v>39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  <c r="W32" s="12" t="s">
        <v>40</v>
      </c>
      <c r="X32" s="15">
        <v>50</v>
      </c>
      <c r="Y32" s="16"/>
      <c r="Z32" s="16"/>
      <c r="AA32" s="15">
        <v>50</v>
      </c>
      <c r="AB32" s="15">
        <v>50</v>
      </c>
      <c r="AC32" s="12" t="s">
        <v>40</v>
      </c>
    </row>
    <row r="33" spans="1:29" ht="20.100000000000001" customHeight="1" x14ac:dyDescent="0.25">
      <c r="A33" s="11" t="s">
        <v>41</v>
      </c>
      <c r="B33" s="6"/>
      <c r="C33" s="6" t="s">
        <v>42</v>
      </c>
      <c r="D33" s="6" t="s">
        <v>13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8"/>
      <c r="W33" s="11" t="s">
        <v>41</v>
      </c>
      <c r="X33" s="9">
        <f>X34</f>
        <v>18151.2</v>
      </c>
      <c r="Y33" s="10"/>
      <c r="Z33" s="10"/>
      <c r="AA33" s="9">
        <v>8976.1</v>
      </c>
      <c r="AB33" s="9">
        <v>9114.5</v>
      </c>
      <c r="AC33" s="11" t="s">
        <v>41</v>
      </c>
    </row>
    <row r="34" spans="1:29" ht="20.100000000000001" customHeight="1" x14ac:dyDescent="0.25">
      <c r="A34" s="12" t="s">
        <v>43</v>
      </c>
      <c r="B34" s="13"/>
      <c r="C34" s="13" t="s">
        <v>42</v>
      </c>
      <c r="D34" s="13" t="s">
        <v>12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4"/>
      <c r="W34" s="12" t="s">
        <v>43</v>
      </c>
      <c r="X34" s="15">
        <v>18151.2</v>
      </c>
      <c r="Y34" s="16"/>
      <c r="Z34" s="16"/>
      <c r="AA34" s="15">
        <v>8976.1</v>
      </c>
      <c r="AB34" s="15">
        <v>9114.5</v>
      </c>
      <c r="AC34" s="12" t="s">
        <v>43</v>
      </c>
    </row>
    <row r="35" spans="1:29" ht="20.100000000000001" customHeight="1" x14ac:dyDescent="0.25">
      <c r="A35" s="11" t="s">
        <v>44</v>
      </c>
      <c r="B35" s="6"/>
      <c r="C35" s="6" t="s">
        <v>28</v>
      </c>
      <c r="D35" s="6" t="s">
        <v>13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8"/>
      <c r="W35" s="11" t="s">
        <v>44</v>
      </c>
      <c r="X35" s="9">
        <v>673.2</v>
      </c>
      <c r="Y35" s="10"/>
      <c r="Z35" s="10"/>
      <c r="AA35" s="9">
        <v>700.1</v>
      </c>
      <c r="AB35" s="9">
        <v>728.1</v>
      </c>
      <c r="AC35" s="11" t="s">
        <v>44</v>
      </c>
    </row>
    <row r="36" spans="1:29" ht="20.100000000000001" customHeight="1" x14ac:dyDescent="0.25">
      <c r="A36" s="12" t="s">
        <v>45</v>
      </c>
      <c r="B36" s="13"/>
      <c r="C36" s="13" t="s">
        <v>28</v>
      </c>
      <c r="D36" s="13" t="s">
        <v>12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2" t="s">
        <v>45</v>
      </c>
      <c r="X36" s="15">
        <v>673.2</v>
      </c>
      <c r="Y36" s="16"/>
      <c r="Z36" s="16"/>
      <c r="AA36" s="15">
        <v>700.1</v>
      </c>
      <c r="AB36" s="15">
        <v>728.1</v>
      </c>
      <c r="AC36" s="12" t="s">
        <v>45</v>
      </c>
    </row>
    <row r="37" spans="1:29" ht="15" x14ac:dyDescent="0.25"/>
  </sheetData>
  <mergeCells count="23">
    <mergeCell ref="X11:X12"/>
    <mergeCell ref="A11:A12"/>
    <mergeCell ref="W11:W12"/>
    <mergeCell ref="Z11:Z12"/>
    <mergeCell ref="AC11:AC12"/>
    <mergeCell ref="Y11:Y12"/>
    <mergeCell ref="AB11:AB12"/>
    <mergeCell ref="A8:AC8"/>
    <mergeCell ref="V11:V12"/>
    <mergeCell ref="AA11:AA12"/>
    <mergeCell ref="U11:U12"/>
    <mergeCell ref="B11:B12"/>
    <mergeCell ref="D11:D12"/>
    <mergeCell ref="C11:C12"/>
    <mergeCell ref="T11:T12"/>
    <mergeCell ref="E11:S12"/>
    <mergeCell ref="A9:X9"/>
    <mergeCell ref="A2:X2"/>
    <mergeCell ref="A3:X3"/>
    <mergeCell ref="A4:X4"/>
    <mergeCell ref="A5:X5"/>
    <mergeCell ref="A6:X6"/>
    <mergeCell ref="A1:X1"/>
  </mergeCells>
  <pageMargins left="0.78740157480314965" right="0.19685039370078741" top="0.39370078740157483" bottom="0.19685039370078741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rep:2.44.2.75</dc:description>
  <cp:lastModifiedBy>sveta Stroeva</cp:lastModifiedBy>
  <cp:lastPrinted>2018-06-14T07:31:45Z</cp:lastPrinted>
  <dcterms:created xsi:type="dcterms:W3CDTF">2018-03-16T16:02:53Z</dcterms:created>
  <dcterms:modified xsi:type="dcterms:W3CDTF">2019-03-05T08:35:28Z</dcterms:modified>
</cp:coreProperties>
</file>