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3" sheetId="1" r:id="rId1"/>
  </sheets>
  <definedNames/>
  <calcPr fullCalcOnLoad="1"/>
</workbook>
</file>

<file path=xl/sharedStrings.xml><?xml version="1.0" encoding="utf-8"?>
<sst xmlns="http://schemas.openxmlformats.org/spreadsheetml/2006/main" count="87" uniqueCount="48">
  <si>
    <t>Наименование</t>
  </si>
  <si>
    <t>Рз</t>
  </si>
  <si>
    <t>ПР</t>
  </si>
  <si>
    <t>Всего</t>
  </si>
  <si>
    <t>ОБЩЕГОСУДАРСТВЕННЫЕ ВОПРОСЫ</t>
  </si>
  <si>
    <t>01</t>
  </si>
  <si>
    <t>00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</si>
  <si>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</si>
  <si>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</si>
  <si>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</si>
  <si>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</si>
  <si>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</si>
  <si>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</si>
  <si>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</si>
  <si>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</si>
  <si>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НАЦИОНАЛЬНАЯ ЭКОНОМИКА</t>
  </si>
  <si>
    <t>05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</si>
  <si>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</si>
  <si>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</si>
  <si>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</si>
  <si>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</si>
  <si>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</si>
  <si>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</si>
  <si>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</si>
  <si>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02</t>
  </si>
  <si>
    <t>Благоустройство</t>
  </si>
  <si>
    <t>07</t>
  </si>
  <si>
    <t>КУЛЬТУРА,  КИНЕМАТОГРАФИЯ</t>
  </si>
  <si>
    <t>Культура</t>
  </si>
  <si>
    <t>СОЦИАЛЬНАЯ ПОЛИТИКА</t>
  </si>
  <si>
    <t>10</t>
  </si>
  <si>
    <t>Пенсионное обеспечение</t>
  </si>
  <si>
    <t>1</t>
  </si>
  <si>
    <t>2</t>
  </si>
  <si>
    <t>3</t>
  </si>
  <si>
    <t>4</t>
  </si>
  <si>
    <t>НАЦИОНАЛЬНАЯ ОБОРОНА</t>
  </si>
  <si>
    <t>Обеспечение пожарной безопасности</t>
  </si>
  <si>
    <t xml:space="preserve">Обеспечение деятельности депутатов представительного органа </t>
  </si>
  <si>
    <t>Молодёжная политика</t>
  </si>
  <si>
    <t>РАСПРЕДЕЛЕНИЕ
бюджетных ассигнований по разделам, подразделам классификации расходов бюджета Мшинского сельского поселения Лужского муниципального района Ленинградской области</t>
  </si>
  <si>
    <t>мобилизациОННАЯ и вневойскоВАЯ подготовкА</t>
  </si>
  <si>
    <t>ОБРАЗОВАНИЕ</t>
  </si>
  <si>
    <t>Обеспечение проведения выборов в органы местного самоуправления муниципальных образований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</si>
  <si>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</si>
  <si>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Приложение № 4 к решению Совета депутатов Мшинского  сельского                                                                                  поселения </t>
  </si>
  <si>
    <t>на 2018 год и плановый период 2019 и 2020 г.г.</t>
  </si>
  <si>
    <t xml:space="preserve">  2018 год (тыс.руб.)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</si>
</sst>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#,##0.0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Alignment="1">
      <alignment wrapText="1"/>
    </xf>
    <xf numFmtId="0" fontId="5" fillId="0" borderId="0" xfId="0" applyFont="1" applyAlignment="1">
      <alignment/>
    </xf>
    <xf numFmtId="49" fontId="7" fillId="0" borderId="10" xfId="52" applyNumberFormat="1" applyFont="1" applyBorder="1" applyAlignment="1">
      <alignment horizontal="center" vertical="top" wrapText="1"/>
      <protection/>
    </xf>
    <xf numFmtId="49" fontId="8" fillId="0" borderId="11" xfId="52" applyNumberFormat="1" applyFont="1" applyBorder="1" applyAlignment="1">
      <alignment horizontal="center" vertical="top" wrapText="1"/>
      <protection/>
    </xf>
    <xf numFmtId="49" fontId="8" fillId="0" borderId="10" xfId="52" applyNumberFormat="1" applyFont="1" applyBorder="1" applyAlignment="1">
      <alignment horizontal="center" vertical="top" wrapText="1"/>
      <protection/>
    </xf>
    <xf numFmtId="49" fontId="8" fillId="0" borderId="12" xfId="52" applyNumberFormat="1" applyFont="1" applyFill="1" applyBorder="1" applyAlignment="1">
      <alignment horizontal="center" vertical="top" wrapText="1"/>
      <protection/>
    </xf>
    <xf numFmtId="49" fontId="7" fillId="0" borderId="11" xfId="52" applyNumberFormat="1" applyFont="1" applyBorder="1" applyAlignment="1">
      <alignment horizontal="left" vertical="top" wrapText="1"/>
      <protection/>
    </xf>
    <xf numFmtId="49" fontId="7" fillId="0" borderId="13" xfId="52" applyNumberFormat="1" applyFont="1" applyBorder="1" applyAlignment="1">
      <alignment horizontal="justify" vertical="center" wrapText="1"/>
      <protection/>
    </xf>
    <xf numFmtId="49" fontId="7" fillId="0" borderId="14" xfId="52" applyNumberFormat="1" applyFont="1" applyBorder="1" applyAlignment="1">
      <alignment horizontal="center" wrapText="1"/>
      <protection/>
    </xf>
    <xf numFmtId="0" fontId="5" fillId="0" borderId="13" xfId="0" applyFont="1" applyBorder="1" applyAlignment="1">
      <alignment wrapText="1"/>
    </xf>
    <xf numFmtId="49" fontId="8" fillId="0" borderId="14" xfId="52" applyNumberFormat="1" applyFont="1" applyBorder="1" applyAlignment="1">
      <alignment horizontal="center" wrapText="1"/>
      <protection/>
    </xf>
    <xf numFmtId="49" fontId="5" fillId="0" borderId="14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left" vertical="center" wrapText="1"/>
    </xf>
    <xf numFmtId="0" fontId="5" fillId="0" borderId="13" xfId="53" applyFont="1" applyBorder="1" applyAlignment="1">
      <alignment horizontal="left" vertical="top" wrapText="1"/>
      <protection/>
    </xf>
    <xf numFmtId="0" fontId="6" fillId="0" borderId="13" xfId="53" applyFont="1" applyBorder="1" applyAlignment="1">
      <alignment horizontal="left" vertical="top" wrapText="1"/>
      <protection/>
    </xf>
    <xf numFmtId="49" fontId="8" fillId="0" borderId="14" xfId="52" applyNumberFormat="1" applyFont="1" applyFill="1" applyBorder="1" applyAlignment="1">
      <alignment horizontal="center" wrapText="1"/>
      <protection/>
    </xf>
    <xf numFmtId="0" fontId="5" fillId="0" borderId="15" xfId="53" applyFont="1" applyBorder="1" applyAlignment="1">
      <alignment horizontal="left" vertical="top" wrapText="1"/>
      <protection/>
    </xf>
    <xf numFmtId="49" fontId="8" fillId="0" borderId="16" xfId="52" applyNumberFormat="1" applyFont="1" applyBorder="1" applyAlignment="1">
      <alignment horizontal="center" wrapText="1"/>
      <protection/>
    </xf>
    <xf numFmtId="0" fontId="9" fillId="0" borderId="0" xfId="0" applyFont="1" applyAlignment="1">
      <alignment/>
    </xf>
    <xf numFmtId="49" fontId="5" fillId="0" borderId="14" xfId="53" applyNumberFormat="1" applyFont="1" applyBorder="1" applyAlignment="1">
      <alignment horizontal="center" wrapText="1"/>
      <protection/>
    </xf>
    <xf numFmtId="49" fontId="6" fillId="0" borderId="14" xfId="53" applyNumberFormat="1" applyFont="1" applyBorder="1" applyAlignment="1">
      <alignment horizontal="center" wrapText="1"/>
      <protection/>
    </xf>
    <xf numFmtId="4" fontId="6" fillId="0" borderId="17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 vertical="center"/>
    </xf>
    <xf numFmtId="4" fontId="5" fillId="0" borderId="17" xfId="0" applyNumberFormat="1" applyFont="1" applyFill="1" applyBorder="1" applyAlignment="1">
      <alignment/>
    </xf>
    <xf numFmtId="4" fontId="5" fillId="0" borderId="17" xfId="52" applyNumberFormat="1" applyFont="1" applyFill="1" applyBorder="1" applyAlignment="1">
      <alignment vertical="center" wrapText="1"/>
      <protection/>
    </xf>
    <xf numFmtId="4" fontId="5" fillId="0" borderId="18" xfId="0" applyNumberFormat="1" applyFont="1" applyFill="1" applyBorder="1" applyAlignment="1">
      <alignment/>
    </xf>
    <xf numFmtId="4" fontId="6" fillId="0" borderId="12" xfId="52" applyNumberFormat="1" applyFont="1" applyFill="1" applyBorder="1" applyAlignment="1">
      <alignment vertical="top" wrapText="1"/>
      <protection/>
    </xf>
    <xf numFmtId="4" fontId="6" fillId="0" borderId="17" xfId="0" applyNumberFormat="1" applyFont="1" applyFill="1" applyBorder="1" applyAlignment="1">
      <alignment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14" xfId="52" applyNumberFormat="1" applyFont="1" applyFill="1" applyBorder="1" applyAlignment="1">
      <alignment horizontal="center" wrapText="1"/>
      <protection/>
    </xf>
    <xf numFmtId="49" fontId="5" fillId="0" borderId="14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49" fontId="7" fillId="0" borderId="19" xfId="52" applyNumberFormat="1" applyFont="1" applyBorder="1" applyAlignment="1">
      <alignment horizontal="center" vertical="top" wrapText="1"/>
      <protection/>
    </xf>
    <xf numFmtId="49" fontId="7" fillId="0" borderId="11" xfId="52" applyNumberFormat="1" applyFont="1" applyBorder="1" applyAlignment="1">
      <alignment horizontal="center" vertical="top" wrapText="1"/>
      <protection/>
    </xf>
    <xf numFmtId="49" fontId="7" fillId="0" borderId="20" xfId="52" applyNumberFormat="1" applyFont="1" applyBorder="1" applyAlignment="1">
      <alignment horizontal="center" vertical="top" wrapText="1"/>
      <protection/>
    </xf>
    <xf numFmtId="49" fontId="7" fillId="0" borderId="10" xfId="52" applyNumberFormat="1" applyFont="1" applyBorder="1" applyAlignment="1">
      <alignment horizontal="center" vertical="top" wrapText="1"/>
      <protection/>
    </xf>
    <xf numFmtId="49" fontId="7" fillId="0" borderId="21" xfId="52" applyNumberFormat="1" applyFont="1" applyFill="1" applyBorder="1" applyAlignment="1">
      <alignment vertical="top" wrapText="1"/>
      <protection/>
    </xf>
    <xf numFmtId="49" fontId="7" fillId="0" borderId="12" xfId="52" applyNumberFormat="1" applyFont="1" applyFill="1" applyBorder="1" applyAlignment="1">
      <alignment vertical="top" wrapText="1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6" fillId="0" borderId="2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3 Приложение. Программная структура 201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12.7109375" style="2" customWidth="1"/>
    <col min="2" max="2" width="55.28125" style="2" customWidth="1"/>
    <col min="3" max="3" width="9.140625" style="2" customWidth="1"/>
    <col min="4" max="4" width="7.8515625" style="3" customWidth="1"/>
    <col min="5" max="7" width="11.57421875" style="4" customWidth="1"/>
    <col min="8" max="16384" width="9.140625" style="2" customWidth="1"/>
  </cols>
  <sheetData>
    <row r="2" spans="5:7" ht="15.75" customHeight="1">
      <c r="E2" s="39" t="s">
        <v>45</v>
      </c>
      <c r="F2" s="39"/>
      <c r="G2" s="39"/>
    </row>
    <row r="3" spans="5:7" ht="27" customHeight="1">
      <c r="E3" s="39"/>
      <c r="F3" s="39"/>
      <c r="G3" s="39"/>
    </row>
    <row r="4" spans="2:7" ht="18.75" customHeight="1">
      <c r="B4" s="46"/>
      <c r="C4" s="47"/>
      <c r="D4" s="47"/>
      <c r="E4" s="47"/>
      <c r="F4" s="2"/>
      <c r="G4" s="2"/>
    </row>
    <row r="5" spans="2:7" ht="1.5" customHeight="1">
      <c r="B5" s="47"/>
      <c r="C5" s="47"/>
      <c r="D5" s="47"/>
      <c r="E5" s="47"/>
      <c r="F5" s="2"/>
      <c r="G5" s="2"/>
    </row>
    <row r="6" spans="1:8" ht="66.75" customHeight="1">
      <c r="A6" s="1"/>
      <c r="B6" s="38" t="s">
        <v>40</v>
      </c>
      <c r="C6" s="38"/>
      <c r="D6" s="38"/>
      <c r="E6" s="38"/>
      <c r="F6" s="38"/>
      <c r="G6" s="38"/>
      <c r="H6" s="6"/>
    </row>
    <row r="7" spans="1:7" ht="17.25" customHeight="1" thickBot="1">
      <c r="A7" s="1"/>
      <c r="B7" s="48" t="s">
        <v>46</v>
      </c>
      <c r="C7" s="48"/>
      <c r="D7" s="48"/>
      <c r="E7" s="48"/>
      <c r="F7" s="48"/>
      <c r="G7" s="48"/>
    </row>
    <row r="8" spans="2:7" ht="15.75" customHeight="1">
      <c r="B8" s="40" t="s">
        <v>0</v>
      </c>
      <c r="C8" s="42" t="s">
        <v>1</v>
      </c>
      <c r="D8" s="42" t="s">
        <v>2</v>
      </c>
      <c r="E8" s="44" t="s">
        <v>47</v>
      </c>
      <c r="F8" s="44" t="s">
        <v>47</v>
      </c>
      <c r="G8" s="44" t="s">
        <v>47</v>
      </c>
    </row>
    <row r="9" spans="2:7" ht="15.75">
      <c r="B9" s="41"/>
      <c r="C9" s="43"/>
      <c r="D9" s="43"/>
      <c r="E9" s="45"/>
      <c r="F9" s="45"/>
      <c r="G9" s="45"/>
    </row>
    <row r="10" spans="2:7" ht="18.75" customHeight="1">
      <c r="B10" s="9" t="s">
        <v>32</v>
      </c>
      <c r="C10" s="10" t="s">
        <v>33</v>
      </c>
      <c r="D10" s="10" t="s">
        <v>34</v>
      </c>
      <c r="E10" s="11" t="s">
        <v>35</v>
      </c>
      <c r="F10" s="11" t="s">
        <v>35</v>
      </c>
      <c r="G10" s="11" t="s">
        <v>35</v>
      </c>
    </row>
    <row r="11" spans="2:7" ht="18" customHeight="1">
      <c r="B11" s="12" t="s">
        <v>3</v>
      </c>
      <c r="C11" s="8"/>
      <c r="D11" s="8"/>
      <c r="E11" s="33">
        <f>E12+E18+E20+E23+E26+E30+E32+E34</f>
        <v>63523.899999999994</v>
      </c>
      <c r="F11" s="33">
        <f>F12+F18+F20+F23+F26+F30+F32+F34</f>
        <v>52384.5</v>
      </c>
      <c r="G11" s="33">
        <f>G12+G18+G20+G23+G26+G30+G32+G34</f>
        <v>43522.700000000004</v>
      </c>
    </row>
    <row r="12" spans="2:7" ht="15.75">
      <c r="B12" s="13" t="s">
        <v>4</v>
      </c>
      <c r="C12" s="14" t="s">
        <v>5</v>
      </c>
      <c r="D12" s="14" t="s">
        <v>6</v>
      </c>
      <c r="E12" s="33">
        <f>E13+E14+E15+E16+E17</f>
        <v>9196</v>
      </c>
      <c r="F12" s="33">
        <f>F13+F14+F15+F16+F17</f>
        <v>9502</v>
      </c>
      <c r="G12" s="33">
        <f>G13+G14+G15+G16+G17</f>
        <v>9715.1</v>
      </c>
    </row>
    <row r="13" spans="2:7" ht="48" customHeight="1">
      <c r="B13" s="15" t="s">
        <v>8</v>
      </c>
      <c r="C13" s="16" t="s">
        <v>5</v>
      </c>
      <c r="D13" s="17" t="s">
        <v>9</v>
      </c>
      <c r="E13" s="28">
        <v>8277</v>
      </c>
      <c r="F13" s="28">
        <v>8583</v>
      </c>
      <c r="G13" s="28">
        <v>8796.1</v>
      </c>
    </row>
    <row r="14" spans="2:7" ht="27" customHeight="1">
      <c r="B14" s="15" t="s">
        <v>38</v>
      </c>
      <c r="C14" s="16" t="s">
        <v>5</v>
      </c>
      <c r="D14" s="17" t="s">
        <v>7</v>
      </c>
      <c r="E14" s="28">
        <v>244</v>
      </c>
      <c r="F14" s="28">
        <v>244</v>
      </c>
      <c r="G14" s="28">
        <v>244</v>
      </c>
    </row>
    <row r="15" spans="2:7" ht="15.75">
      <c r="B15" s="18" t="s">
        <v>10</v>
      </c>
      <c r="C15" s="16" t="s">
        <v>5</v>
      </c>
      <c r="D15" s="17" t="s">
        <v>11</v>
      </c>
      <c r="E15" s="29">
        <v>150</v>
      </c>
      <c r="F15" s="29">
        <v>150</v>
      </c>
      <c r="G15" s="29">
        <v>150</v>
      </c>
    </row>
    <row r="16" spans="2:7" ht="30">
      <c r="B16" s="35" t="s">
        <v>43</v>
      </c>
      <c r="C16" s="36" t="s">
        <v>5</v>
      </c>
      <c r="D16" s="37" t="s">
        <v>26</v>
      </c>
      <c r="E16" s="29">
        <v>350</v>
      </c>
      <c r="F16" s="29">
        <v>350</v>
      </c>
      <c r="G16" s="29">
        <v>350</v>
      </c>
    </row>
    <row r="17" spans="2:7" ht="16.5" customHeight="1">
      <c r="B17" s="19" t="s">
        <v>12</v>
      </c>
      <c r="C17" s="16" t="s">
        <v>5</v>
      </c>
      <c r="D17" s="25">
        <v>13</v>
      </c>
      <c r="E17" s="28">
        <v>175</v>
      </c>
      <c r="F17" s="28">
        <v>175</v>
      </c>
      <c r="G17" s="28">
        <v>175</v>
      </c>
    </row>
    <row r="18" spans="2:7" s="5" customFormat="1" ht="16.5" customHeight="1">
      <c r="B18" s="20" t="s">
        <v>36</v>
      </c>
      <c r="C18" s="14" t="s">
        <v>24</v>
      </c>
      <c r="D18" s="26" t="s">
        <v>6</v>
      </c>
      <c r="E18" s="27">
        <v>233.7</v>
      </c>
      <c r="F18" s="27">
        <v>233.7</v>
      </c>
      <c r="G18" s="27">
        <v>233.7</v>
      </c>
    </row>
    <row r="19" spans="2:7" ht="15.75">
      <c r="B19" s="19" t="s">
        <v>41</v>
      </c>
      <c r="C19" s="16" t="s">
        <v>24</v>
      </c>
      <c r="D19" s="25" t="s">
        <v>7</v>
      </c>
      <c r="E19" s="28">
        <v>233.7</v>
      </c>
      <c r="F19" s="28">
        <v>233.7</v>
      </c>
      <c r="G19" s="28">
        <v>233.7</v>
      </c>
    </row>
    <row r="20" spans="2:8" ht="28.5">
      <c r="B20" s="13" t="s">
        <v>13</v>
      </c>
      <c r="C20" s="14" t="s">
        <v>7</v>
      </c>
      <c r="D20" s="14" t="s">
        <v>6</v>
      </c>
      <c r="E20" s="27">
        <f>E21+E22</f>
        <v>375</v>
      </c>
      <c r="F20" s="27">
        <f>F21+F22</f>
        <v>326.6</v>
      </c>
      <c r="G20" s="27">
        <f>G21+G22</f>
        <v>375</v>
      </c>
      <c r="H20" s="24"/>
    </row>
    <row r="21" spans="2:7" ht="33" customHeight="1">
      <c r="B21" s="35" t="s">
        <v>44</v>
      </c>
      <c r="C21" s="21" t="s">
        <v>7</v>
      </c>
      <c r="D21" s="21" t="s">
        <v>14</v>
      </c>
      <c r="E21" s="30">
        <v>150</v>
      </c>
      <c r="F21" s="30">
        <v>150</v>
      </c>
      <c r="G21" s="30">
        <v>150</v>
      </c>
    </row>
    <row r="22" spans="2:7" ht="15.75">
      <c r="B22" s="35" t="s">
        <v>37</v>
      </c>
      <c r="C22" s="21" t="s">
        <v>7</v>
      </c>
      <c r="D22" s="21" t="s">
        <v>30</v>
      </c>
      <c r="E22" s="30">
        <v>225</v>
      </c>
      <c r="F22" s="30">
        <v>176.6</v>
      </c>
      <c r="G22" s="30">
        <v>225</v>
      </c>
    </row>
    <row r="23" spans="2:7" ht="15.75">
      <c r="B23" s="13" t="s">
        <v>15</v>
      </c>
      <c r="C23" s="14" t="s">
        <v>9</v>
      </c>
      <c r="D23" s="14" t="s">
        <v>6</v>
      </c>
      <c r="E23" s="34">
        <f>E24+E25</f>
        <v>6912.8</v>
      </c>
      <c r="F23" s="34">
        <f>F24+F25</f>
        <v>7463.9</v>
      </c>
      <c r="G23" s="34">
        <f>G24+G25</f>
        <v>10182.6</v>
      </c>
    </row>
    <row r="24" spans="2:7" ht="15.75">
      <c r="B24" s="18" t="s">
        <v>18</v>
      </c>
      <c r="C24" s="16" t="s">
        <v>9</v>
      </c>
      <c r="D24" s="16" t="s">
        <v>14</v>
      </c>
      <c r="E24" s="30">
        <v>5912.8</v>
      </c>
      <c r="F24" s="30">
        <v>6463.9</v>
      </c>
      <c r="G24" s="30">
        <v>9182.6</v>
      </c>
    </row>
    <row r="25" spans="2:7" ht="15.75">
      <c r="B25" s="19" t="s">
        <v>19</v>
      </c>
      <c r="C25" s="16" t="s">
        <v>9</v>
      </c>
      <c r="D25" s="16" t="s">
        <v>20</v>
      </c>
      <c r="E25" s="30">
        <v>1000</v>
      </c>
      <c r="F25" s="30">
        <v>1000</v>
      </c>
      <c r="G25" s="30">
        <v>1000</v>
      </c>
    </row>
    <row r="26" spans="2:7" ht="15.75">
      <c r="B26" s="13" t="s">
        <v>21</v>
      </c>
      <c r="C26" s="14" t="s">
        <v>16</v>
      </c>
      <c r="D26" s="14" t="s">
        <v>6</v>
      </c>
      <c r="E26" s="34">
        <f>E27+E28+E29</f>
        <v>28721</v>
      </c>
      <c r="F26" s="34">
        <f>F27+F28+F29</f>
        <v>25132.1</v>
      </c>
      <c r="G26" s="34">
        <f>G27+G28+G29</f>
        <v>13123.7</v>
      </c>
    </row>
    <row r="27" spans="2:7" ht="15.75">
      <c r="B27" s="18" t="s">
        <v>22</v>
      </c>
      <c r="C27" s="16" t="s">
        <v>16</v>
      </c>
      <c r="D27" s="16" t="s">
        <v>5</v>
      </c>
      <c r="E27" s="31">
        <v>4720</v>
      </c>
      <c r="F27" s="31">
        <v>6300</v>
      </c>
      <c r="G27" s="31">
        <v>4680</v>
      </c>
    </row>
    <row r="28" spans="2:7" ht="15.75">
      <c r="B28" s="18" t="s">
        <v>23</v>
      </c>
      <c r="C28" s="16" t="s">
        <v>16</v>
      </c>
      <c r="D28" s="16" t="s">
        <v>24</v>
      </c>
      <c r="E28" s="30">
        <v>16550</v>
      </c>
      <c r="F28" s="30">
        <v>11452.6</v>
      </c>
      <c r="G28" s="30">
        <v>900</v>
      </c>
    </row>
    <row r="29" spans="2:7" ht="15.75">
      <c r="B29" s="18" t="s">
        <v>25</v>
      </c>
      <c r="C29" s="16" t="s">
        <v>16</v>
      </c>
      <c r="D29" s="16" t="s">
        <v>7</v>
      </c>
      <c r="E29" s="30">
        <v>7451</v>
      </c>
      <c r="F29" s="30">
        <v>7379.5</v>
      </c>
      <c r="G29" s="30">
        <v>7543.7</v>
      </c>
    </row>
    <row r="30" spans="2:7" ht="15.75">
      <c r="B30" s="13" t="s">
        <v>27</v>
      </c>
      <c r="C30" s="14" t="s">
        <v>17</v>
      </c>
      <c r="D30" s="14" t="s">
        <v>6</v>
      </c>
      <c r="E30" s="34">
        <f>E31</f>
        <v>17362.2</v>
      </c>
      <c r="F30" s="34">
        <f>F31</f>
        <v>8976.1</v>
      </c>
      <c r="G30" s="34">
        <f>G31</f>
        <v>9114.5</v>
      </c>
    </row>
    <row r="31" spans="2:7" ht="15.75">
      <c r="B31" s="19" t="s">
        <v>28</v>
      </c>
      <c r="C31" s="16" t="s">
        <v>17</v>
      </c>
      <c r="D31" s="16" t="s">
        <v>5</v>
      </c>
      <c r="E31" s="30">
        <v>17362.2</v>
      </c>
      <c r="F31" s="30">
        <v>8976.1</v>
      </c>
      <c r="G31" s="30">
        <v>9114.5</v>
      </c>
    </row>
    <row r="32" spans="2:7" ht="15.75">
      <c r="B32" s="20" t="s">
        <v>42</v>
      </c>
      <c r="C32" s="14" t="s">
        <v>26</v>
      </c>
      <c r="D32" s="14" t="s">
        <v>6</v>
      </c>
      <c r="E32" s="34">
        <f>E33</f>
        <v>50</v>
      </c>
      <c r="F32" s="34">
        <f>F33</f>
        <v>50</v>
      </c>
      <c r="G32" s="34">
        <f>G33</f>
        <v>50</v>
      </c>
    </row>
    <row r="33" spans="2:10" ht="15.75">
      <c r="B33" s="19" t="s">
        <v>39</v>
      </c>
      <c r="C33" s="16" t="s">
        <v>26</v>
      </c>
      <c r="D33" s="16" t="s">
        <v>26</v>
      </c>
      <c r="E33" s="30">
        <v>50</v>
      </c>
      <c r="F33" s="30">
        <v>50</v>
      </c>
      <c r="G33" s="30">
        <v>50</v>
      </c>
      <c r="J33" s="7"/>
    </row>
    <row r="34" spans="2:7" ht="15.75">
      <c r="B34" s="13" t="s">
        <v>29</v>
      </c>
      <c r="C34" s="14" t="s">
        <v>30</v>
      </c>
      <c r="D34" s="14" t="s">
        <v>6</v>
      </c>
      <c r="E34" s="34">
        <f>E35</f>
        <v>673.2</v>
      </c>
      <c r="F34" s="34">
        <f>F35</f>
        <v>700.1</v>
      </c>
      <c r="G34" s="34">
        <f>G35</f>
        <v>728.1</v>
      </c>
    </row>
    <row r="35" spans="2:7" ht="16.5" thickBot="1">
      <c r="B35" s="22" t="s">
        <v>31</v>
      </c>
      <c r="C35" s="23" t="s">
        <v>30</v>
      </c>
      <c r="D35" s="23" t="s">
        <v>5</v>
      </c>
      <c r="E35" s="32">
        <v>673.2</v>
      </c>
      <c r="F35" s="32">
        <v>700.1</v>
      </c>
      <c r="G35" s="32">
        <v>728.1</v>
      </c>
    </row>
  </sheetData>
  <sheetProtection/>
  <mergeCells count="10">
    <mergeCell ref="F8:F9"/>
    <mergeCell ref="G8:G9"/>
    <mergeCell ref="B6:G6"/>
    <mergeCell ref="B7:G7"/>
    <mergeCell ref="E2:G3"/>
    <mergeCell ref="B8:B9"/>
    <mergeCell ref="C8:C9"/>
    <mergeCell ref="D8:D9"/>
    <mergeCell ref="E8:E9"/>
    <mergeCell ref="B4:E5"/>
  </mergeCells>
  <printOptions/>
  <pageMargins left="0.15748031496062992" right="0.11811023622047245" top="0.5905511811023623" bottom="0.5905511811023623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2017-11-15T13:44:30Z</cp:lastPrinted>
  <dcterms:created xsi:type="dcterms:W3CDTF">1996-10-08T23:32:33Z</dcterms:created>
  <dcterms:modified xsi:type="dcterms:W3CDTF">2017-11-15T20:48:30Z</dcterms:modified>
  <cp:category/>
  <cp:version/>
  <cp:contentType/>
  <cp:contentStatus/>
</cp:coreProperties>
</file>