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года'!$14:$14</definedName>
  </definedNames>
  <calcPr calcId="125725"/>
</workbook>
</file>

<file path=xl/calcChain.xml><?xml version="1.0" encoding="utf-8"?>
<calcChain xmlns="http://schemas.openxmlformats.org/spreadsheetml/2006/main">
  <c r="M17" i="1"/>
  <c r="J17"/>
  <c r="G17"/>
  <c r="M29"/>
  <c r="M27"/>
  <c r="M25"/>
  <c r="J29"/>
  <c r="J27"/>
  <c r="J25"/>
  <c r="G25"/>
  <c r="G27" s="1"/>
  <c r="G29" s="1"/>
  <c r="G28"/>
  <c r="G26"/>
  <c r="G24"/>
  <c r="G16"/>
  <c r="G21" s="1"/>
  <c r="M21"/>
  <c r="M16"/>
  <c r="J21"/>
  <c r="J16"/>
</calcChain>
</file>

<file path=xl/sharedStrings.xml><?xml version="1.0" encoding="utf-8"?>
<sst xmlns="http://schemas.openxmlformats.org/spreadsheetml/2006/main" count="52" uniqueCount="47">
  <si>
    <t xml:space="preserve"> (руб.)</t>
  </si>
  <si>
    <t>№ п/п</t>
  </si>
  <si>
    <t>Код</t>
  </si>
  <si>
    <t>Наименование</t>
  </si>
  <si>
    <t>Сумма</t>
  </si>
  <si>
    <t>2024 г.</t>
  </si>
  <si>
    <t>2025 г.</t>
  </si>
  <si>
    <t>Всего</t>
  </si>
  <si>
    <t>1.</t>
  </si>
  <si>
    <t>ИСТОЧНИКИ ВНУТРЕННЕГО ФИНАНСИРОВАНИЯ ДЕФИЦИТОВ БЮДЖЕТОВ</t>
  </si>
  <si>
    <t>01 00 00 00 00 0000000</t>
  </si>
  <si>
    <t>1.1.</t>
  </si>
  <si>
    <t>Изменение остатков средств на счетах по учету средств бюджетов</t>
  </si>
  <si>
    <t>01 05 00 00 00 0000000</t>
  </si>
  <si>
    <t>Увеличение остатков средств бюджетов</t>
  </si>
  <si>
    <t>01 05 00 00 00 0000500</t>
  </si>
  <si>
    <t>Уменьшение остатков средств бюджетов</t>
  </si>
  <si>
    <t>01 05 00 00 00 0000600</t>
  </si>
  <si>
    <t>Увеличение прочих остатков средств бюджетов</t>
  </si>
  <si>
    <t>01 05 02 00 00 0000500</t>
  </si>
  <si>
    <t>Уменьшение прочих остатков средств бюджетов</t>
  </si>
  <si>
    <t>01 05 02 00 00 0000600</t>
  </si>
  <si>
    <t>Увеличение прочих остатков денежных средств бюджетов</t>
  </si>
  <si>
    <t>01 05 02 01 00 0000510</t>
  </si>
  <si>
    <t>Уменьшение прочих остатков денежных средств бюджетов</t>
  </si>
  <si>
    <t>01 05 02 01 00 0000610</t>
  </si>
  <si>
    <t>Увеличение прочих остатков денежных средств бюджетов сельских поселений</t>
  </si>
  <si>
    <t>01 05 02 01 10 0000510</t>
  </si>
  <si>
    <t>Уменьшение прочих остатков денежных средств бюджетов сельских поселений</t>
  </si>
  <si>
    <t>01 05 02 01 10 0000610</t>
  </si>
  <si>
    <t>УТВЕРЖДЕНЫ</t>
  </si>
  <si>
    <t>решением Совета депутатов</t>
  </si>
  <si>
    <t>Мшинского сельского поселения</t>
  </si>
  <si>
    <t xml:space="preserve">Лужского муниципального района </t>
  </si>
  <si>
    <t>(приложение №1)</t>
  </si>
  <si>
    <t>Источники внутреннего финансирования дефицита бюджета Мшинского сельского поселения на 2024 год и плановый период 2025 и 2026 годов</t>
  </si>
  <si>
    <t>2026 г.</t>
  </si>
  <si>
    <t>Ленинградской области от 21.12.2023 № 228</t>
  </si>
  <si>
    <t>01 03 01 00 10 0000710</t>
  </si>
  <si>
    <t>01 03 01 00 10 0000810</t>
  </si>
  <si>
    <t>01 03 00 00 00 0000000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</si>
  <si>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</si>
  <si>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</si>
  <si>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</si>
  <si>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</si>
  <si>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01 03 01 00 00 0000000</t>
  </si>
  <si>
    <t>(в редакции решения от 18.07.2024  № 248 )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</si>
</sst>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right" wrapText="1"/>
    </xf>
    <xf numFmtId="4" fontId="1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" fontId="4" fillId="0" borderId="1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justify" vertical="center" wrapText="1"/>
    </xf>
    <xf numFmtId="4" fontId="4" fillId="0" borderId="2" xfId="0" applyNumberFormat="1" applyFont="1" applyBorder="1" applyAlignment="1" applyProtection="1">
      <alignment horizontal="right" wrapText="1"/>
    </xf>
    <xf numFmtId="4" fontId="1" fillId="0" borderId="2" xfId="0" applyNumberFormat="1" applyFont="1" applyBorder="1" applyAlignment="1" applyProtection="1">
      <alignment horizontal="right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justify" vertical="center" wrapText="1"/>
    </xf>
    <xf numFmtId="4" fontId="5" fillId="0" borderId="2" xfId="0" applyNumberFormat="1" applyFont="1" applyBorder="1" applyAlignment="1" applyProtection="1">
      <alignment horizontal="right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justify" vertical="center" wrapText="1"/>
    </xf>
    <xf numFmtId="4" fontId="6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right"/>
    </xf>
    <xf numFmtId="4" fontId="1" fillId="0" borderId="1" xfId="0" applyNumberFormat="1" applyFont="1" applyFill="1" applyBorder="1" applyAlignment="1" applyProtection="1">
      <alignment horizontal="right" wrapText="1"/>
    </xf>
    <xf numFmtId="4" fontId="1" fillId="0" borderId="2" xfId="0" applyNumberFormat="1" applyFont="1" applyFill="1" applyBorder="1" applyAlignment="1" applyProtection="1">
      <alignment horizontal="right" wrapText="1"/>
    </xf>
    <xf numFmtId="0" fontId="0" fillId="0" borderId="0" xfId="0"/>
    <xf numFmtId="4" fontId="10" fillId="0" borderId="2" xfId="0" applyNumberFormat="1" applyFont="1" applyBorder="1" applyAlignment="1" applyProtection="1">
      <alignment horizontal="righ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NumberFormat="1" applyFont="1" applyBorder="1" applyAlignment="1" applyProtection="1">
      <alignment horizontal="right" wrapText="1"/>
    </xf>
    <xf numFmtId="4" fontId="10" fillId="0" borderId="1" xfId="0" applyNumberFormat="1" applyFont="1" applyBorder="1"/>
    <xf numFmtId="2" fontId="10" fillId="0" borderId="1" xfId="0" applyNumberFormat="1" applyFont="1" applyBorder="1"/>
    <xf numFmtId="49" fontId="4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justify"/>
    </xf>
    <xf numFmtId="0" fontId="10" fillId="0" borderId="3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0" fontId="0" fillId="0" borderId="0" xfId="0"/>
    <xf numFmtId="0" fontId="10" fillId="0" borderId="1" xfId="0" applyFont="1" applyBorder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/>
    <xf numFmtId="164" fontId="8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tabSelected="1" topLeftCell="B1" workbookViewId="0">
      <selection activeCell="P9" sqref="P9"/>
    </sheetView>
  </sheetViews>
  <sheetFormatPr defaultRowHeight="15.6" customHeight="1"/>
  <cols>
    <col min="1" max="1" width="8.85546875" hidden="1" customWidth="1"/>
    <col min="2" max="2" width="31.85546875" customWidth="1"/>
    <col min="3" max="3" width="8.85546875" hidden="1" customWidth="1"/>
    <col min="4" max="4" width="40.28515625" customWidth="1"/>
    <col min="5" max="6" width="8.85546875" hidden="1" customWidth="1"/>
    <col min="7" max="7" width="20.42578125" customWidth="1"/>
    <col min="8" max="9" width="8.85546875" hidden="1" customWidth="1"/>
    <col min="10" max="10" width="18.5703125" customWidth="1"/>
    <col min="11" max="12" width="8.85546875" hidden="1" customWidth="1"/>
    <col min="13" max="13" width="18.28515625" customWidth="1"/>
  </cols>
  <sheetData>
    <row r="1" spans="1:14" ht="15.6" customHeight="1">
      <c r="M1" s="25" t="s">
        <v>30</v>
      </c>
    </row>
    <row r="2" spans="1:14" ht="15.6" customHeight="1">
      <c r="M2" s="25" t="s">
        <v>31</v>
      </c>
    </row>
    <row r="3" spans="1:14" ht="15.6" customHeight="1">
      <c r="M3" s="25" t="s">
        <v>32</v>
      </c>
    </row>
    <row r="4" spans="1:14" ht="15.6" customHeight="1">
      <c r="M4" s="25" t="s">
        <v>33</v>
      </c>
    </row>
    <row r="5" spans="1:14" ht="15.6" customHeight="1">
      <c r="G5" s="41"/>
      <c r="H5" s="41"/>
      <c r="I5" s="41"/>
      <c r="J5" s="41"/>
      <c r="K5" s="41"/>
      <c r="L5" s="41"/>
      <c r="M5" s="25" t="s">
        <v>37</v>
      </c>
    </row>
    <row r="6" spans="1:14" ht="15.6" customHeight="1">
      <c r="G6" s="41"/>
      <c r="H6" s="41"/>
      <c r="I6" s="41"/>
      <c r="J6" s="49" t="s">
        <v>46</v>
      </c>
      <c r="K6" s="49"/>
      <c r="L6" s="49"/>
      <c r="M6" s="49"/>
    </row>
    <row r="7" spans="1:14" ht="15.6" customHeight="1">
      <c r="G7" s="42"/>
      <c r="H7" s="42"/>
      <c r="I7" s="42"/>
      <c r="J7" s="42"/>
      <c r="K7" s="42"/>
      <c r="L7" s="42"/>
      <c r="M7" s="42"/>
    </row>
    <row r="8" spans="1:14" ht="17.25" customHeight="1">
      <c r="M8" s="25" t="s">
        <v>34</v>
      </c>
    </row>
    <row r="9" spans="1:14" ht="39.75" customHeight="1">
      <c r="A9" s="43" t="s">
        <v>35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4" ht="12.75"/>
    <row r="11" spans="1:14" ht="15.75">
      <c r="A11" s="1"/>
      <c r="B11" s="1"/>
      <c r="C11" s="1"/>
      <c r="D11" s="1"/>
      <c r="E11" s="1"/>
      <c r="F11" s="1"/>
      <c r="G11" s="1" t="s">
        <v>0</v>
      </c>
      <c r="H11" s="1"/>
      <c r="I11" s="1"/>
      <c r="J11" s="1"/>
      <c r="K11" s="1"/>
      <c r="L11" s="1"/>
      <c r="M11" s="1"/>
    </row>
    <row r="12" spans="1:14" ht="12.75">
      <c r="A12" s="45" t="s">
        <v>1</v>
      </c>
      <c r="B12" s="45" t="s">
        <v>2</v>
      </c>
      <c r="C12" s="46"/>
      <c r="D12" s="45" t="s">
        <v>3</v>
      </c>
      <c r="E12" s="45" t="s">
        <v>4</v>
      </c>
      <c r="F12" s="45" t="s">
        <v>4</v>
      </c>
      <c r="G12" s="48" t="s">
        <v>5</v>
      </c>
      <c r="H12" s="45" t="s">
        <v>5</v>
      </c>
      <c r="I12" s="45" t="s">
        <v>5</v>
      </c>
      <c r="J12" s="45" t="s">
        <v>6</v>
      </c>
      <c r="K12" s="45" t="s">
        <v>6</v>
      </c>
      <c r="L12" s="45" t="s">
        <v>6</v>
      </c>
      <c r="M12" s="45" t="s">
        <v>36</v>
      </c>
      <c r="N12" s="47"/>
    </row>
    <row r="13" spans="1:14" ht="12.75">
      <c r="A13" s="45"/>
      <c r="B13" s="45"/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7"/>
    </row>
    <row r="14" spans="1:14" ht="15.75" hidden="1">
      <c r="A14" s="2"/>
      <c r="B14" s="2"/>
      <c r="C14" s="2"/>
      <c r="D14" s="3"/>
      <c r="E14" s="4"/>
      <c r="F14" s="4"/>
      <c r="G14" s="4"/>
      <c r="H14" s="4"/>
      <c r="I14" s="4"/>
      <c r="J14" s="4"/>
      <c r="K14" s="4"/>
      <c r="L14" s="4"/>
      <c r="M14" s="4"/>
    </row>
    <row r="15" spans="1:14" ht="19.5">
      <c r="A15" s="6"/>
      <c r="B15" s="6"/>
      <c r="C15" s="7"/>
      <c r="D15" s="8" t="s">
        <v>7</v>
      </c>
      <c r="E15" s="9">
        <v>0</v>
      </c>
      <c r="F15" s="9">
        <v>0</v>
      </c>
      <c r="G15" s="9">
        <v>-5731093.0199999996</v>
      </c>
      <c r="H15" s="5">
        <v>0</v>
      </c>
      <c r="I15" s="5">
        <v>0</v>
      </c>
      <c r="J15" s="26">
        <v>-1381478.66</v>
      </c>
      <c r="K15" s="26">
        <v>0</v>
      </c>
      <c r="L15" s="26">
        <v>0</v>
      </c>
      <c r="M15" s="26">
        <v>-3560951.41</v>
      </c>
    </row>
    <row r="16" spans="1:14" ht="90" customHeight="1">
      <c r="A16" s="6" t="s">
        <v>8</v>
      </c>
      <c r="B16" s="14" t="s">
        <v>10</v>
      </c>
      <c r="C16" s="10"/>
      <c r="D16" s="11" t="s">
        <v>9</v>
      </c>
      <c r="E16" s="12">
        <v>0</v>
      </c>
      <c r="F16" s="12">
        <v>0</v>
      </c>
      <c r="G16" s="12">
        <f>G15</f>
        <v>-5731093.0199999996</v>
      </c>
      <c r="H16" s="13">
        <v>0</v>
      </c>
      <c r="I16" s="13">
        <v>0</v>
      </c>
      <c r="J16" s="27">
        <f>J15</f>
        <v>-1381478.66</v>
      </c>
      <c r="K16" s="27">
        <v>0</v>
      </c>
      <c r="L16" s="27">
        <v>0</v>
      </c>
      <c r="M16" s="27">
        <f>M15</f>
        <v>-3560951.41</v>
      </c>
    </row>
    <row r="17" spans="1:13" s="28" customFormat="1" ht="66.75" customHeight="1">
      <c r="A17" s="35"/>
      <c r="B17" s="14" t="s">
        <v>40</v>
      </c>
      <c r="C17" s="7"/>
      <c r="D17" s="40" t="s">
        <v>43</v>
      </c>
      <c r="E17" s="9"/>
      <c r="F17" s="9"/>
      <c r="G17" s="9">
        <f>G19+G20</f>
        <v>0</v>
      </c>
      <c r="H17" s="5"/>
      <c r="I17" s="5"/>
      <c r="J17" s="26">
        <f>J19+J20</f>
        <v>0</v>
      </c>
      <c r="K17" s="26"/>
      <c r="L17" s="26"/>
      <c r="M17" s="26">
        <f>M19+M20</f>
        <v>0</v>
      </c>
    </row>
    <row r="18" spans="1:13" s="39" customFormat="1" ht="83.25" customHeight="1" thickBot="1">
      <c r="A18" s="35"/>
      <c r="B18" s="14" t="s">
        <v>45</v>
      </c>
      <c r="C18" s="7"/>
      <c r="D18" s="36" t="s">
        <v>44</v>
      </c>
      <c r="E18" s="9"/>
      <c r="F18" s="9"/>
      <c r="G18" s="9">
        <v>0</v>
      </c>
      <c r="H18" s="5"/>
      <c r="I18" s="5"/>
      <c r="J18" s="26">
        <v>0</v>
      </c>
      <c r="K18" s="26"/>
      <c r="L18" s="26"/>
      <c r="M18" s="26">
        <v>0</v>
      </c>
    </row>
    <row r="19" spans="1:13" ht="99" customHeight="1">
      <c r="B19" s="31" t="s">
        <v>38</v>
      </c>
      <c r="C19" s="30"/>
      <c r="D19" s="38" t="s">
        <v>42</v>
      </c>
      <c r="E19" s="30"/>
      <c r="F19" s="30"/>
      <c r="G19" s="33">
        <v>1000000</v>
      </c>
      <c r="H19" s="30"/>
      <c r="I19" s="30"/>
      <c r="J19" s="34">
        <v>0</v>
      </c>
      <c r="K19" s="34"/>
      <c r="L19" s="34"/>
      <c r="M19" s="34">
        <v>0</v>
      </c>
    </row>
    <row r="20" spans="1:13" ht="93" customHeight="1" thickBot="1">
      <c r="B20" s="31" t="s">
        <v>39</v>
      </c>
      <c r="C20" s="30"/>
      <c r="D20" s="37" t="s">
        <v>41</v>
      </c>
      <c r="E20" s="30"/>
      <c r="F20" s="30"/>
      <c r="G20" s="33">
        <v>-1000000</v>
      </c>
      <c r="H20" s="30"/>
      <c r="I20" s="30"/>
      <c r="J20" s="34">
        <v>0</v>
      </c>
      <c r="K20" s="34"/>
      <c r="L20" s="34"/>
      <c r="M20" s="34">
        <v>0</v>
      </c>
    </row>
    <row r="21" spans="1:13" ht="61.5" customHeight="1">
      <c r="A21" s="6" t="s">
        <v>11</v>
      </c>
      <c r="B21" s="14" t="s">
        <v>13</v>
      </c>
      <c r="C21" s="10"/>
      <c r="D21" s="11" t="s">
        <v>12</v>
      </c>
      <c r="E21" s="12">
        <v>0</v>
      </c>
      <c r="F21" s="12">
        <v>0</v>
      </c>
      <c r="G21" s="12">
        <f>G16</f>
        <v>-5731093.0199999996</v>
      </c>
      <c r="H21" s="13">
        <v>0</v>
      </c>
      <c r="I21" s="13">
        <v>0</v>
      </c>
      <c r="J21" s="27">
        <f>J15</f>
        <v>-1381478.66</v>
      </c>
      <c r="K21" s="27">
        <v>0</v>
      </c>
      <c r="L21" s="27">
        <v>0</v>
      </c>
      <c r="M21" s="27">
        <f>M16</f>
        <v>-3560951.41</v>
      </c>
    </row>
    <row r="22" spans="1:13" ht="42" customHeight="1">
      <c r="A22" s="15"/>
      <c r="B22" s="19" t="s">
        <v>15</v>
      </c>
      <c r="C22" s="16"/>
      <c r="D22" s="17" t="s">
        <v>14</v>
      </c>
      <c r="E22" s="18">
        <v>0</v>
      </c>
      <c r="F22" s="18">
        <v>0</v>
      </c>
      <c r="G22" s="18">
        <v>58528340.740000002</v>
      </c>
      <c r="H22" s="13">
        <v>0</v>
      </c>
      <c r="I22" s="13">
        <v>0</v>
      </c>
      <c r="J22" s="13">
        <v>43688662.479999997</v>
      </c>
      <c r="K22" s="13">
        <v>0</v>
      </c>
      <c r="L22" s="13">
        <v>0</v>
      </c>
      <c r="M22" s="13">
        <v>44227964.329999998</v>
      </c>
    </row>
    <row r="23" spans="1:13" ht="42.75" customHeight="1">
      <c r="A23" s="15"/>
      <c r="B23" s="19" t="s">
        <v>17</v>
      </c>
      <c r="C23" s="16"/>
      <c r="D23" s="17" t="s">
        <v>16</v>
      </c>
      <c r="E23" s="18">
        <v>0</v>
      </c>
      <c r="F23" s="18">
        <v>0</v>
      </c>
      <c r="G23" s="18">
        <v>-64259433.759999998</v>
      </c>
      <c r="H23" s="13">
        <v>0</v>
      </c>
      <c r="I23" s="13">
        <v>0</v>
      </c>
      <c r="J23" s="13">
        <v>-44036636.539999999</v>
      </c>
      <c r="K23" s="13">
        <v>0</v>
      </c>
      <c r="L23" s="13">
        <v>0</v>
      </c>
      <c r="M23" s="13">
        <v>-45634852.240000002</v>
      </c>
    </row>
    <row r="24" spans="1:13" ht="36.75" customHeight="1">
      <c r="A24" s="20"/>
      <c r="B24" s="24" t="s">
        <v>19</v>
      </c>
      <c r="C24" s="21"/>
      <c r="D24" s="22" t="s">
        <v>18</v>
      </c>
      <c r="E24" s="23">
        <v>0</v>
      </c>
      <c r="F24" s="23">
        <v>0</v>
      </c>
      <c r="G24" s="18">
        <f>G22</f>
        <v>58528340.740000002</v>
      </c>
      <c r="H24" s="13">
        <v>0</v>
      </c>
      <c r="I24" s="13">
        <v>0</v>
      </c>
      <c r="J24" s="13">
        <v>43688662.479999997</v>
      </c>
      <c r="K24" s="13">
        <v>0</v>
      </c>
      <c r="L24" s="13">
        <v>0</v>
      </c>
      <c r="M24" s="13">
        <v>44227964.329999998</v>
      </c>
    </row>
    <row r="25" spans="1:13" ht="40.5" customHeight="1">
      <c r="A25" s="20"/>
      <c r="B25" s="24" t="s">
        <v>21</v>
      </c>
      <c r="C25" s="21"/>
      <c r="D25" s="22" t="s">
        <v>20</v>
      </c>
      <c r="E25" s="23">
        <v>0</v>
      </c>
      <c r="F25" s="23">
        <v>0</v>
      </c>
      <c r="G25" s="18">
        <f>G23</f>
        <v>-64259433.759999998</v>
      </c>
      <c r="H25" s="13">
        <v>0</v>
      </c>
      <c r="I25" s="13">
        <v>0</v>
      </c>
      <c r="J25" s="13">
        <f>J23</f>
        <v>-44036636.539999999</v>
      </c>
      <c r="K25" s="13">
        <v>0</v>
      </c>
      <c r="L25" s="13">
        <v>0</v>
      </c>
      <c r="M25" s="13">
        <f>M23</f>
        <v>-45634852.240000002</v>
      </c>
    </row>
    <row r="26" spans="1:13" ht="37.5">
      <c r="A26" s="20"/>
      <c r="B26" s="24" t="s">
        <v>23</v>
      </c>
      <c r="C26" s="21"/>
      <c r="D26" s="22" t="s">
        <v>22</v>
      </c>
      <c r="E26" s="23">
        <v>0</v>
      </c>
      <c r="F26" s="23">
        <v>0</v>
      </c>
      <c r="G26" s="18">
        <f>G22</f>
        <v>58528340.740000002</v>
      </c>
      <c r="H26" s="13">
        <v>0</v>
      </c>
      <c r="I26" s="13">
        <v>0</v>
      </c>
      <c r="J26" s="13">
        <v>43688662.479999997</v>
      </c>
      <c r="K26" s="13">
        <v>0</v>
      </c>
      <c r="L26" s="13">
        <v>0</v>
      </c>
      <c r="M26" s="13">
        <v>44227964.329999998</v>
      </c>
    </row>
    <row r="27" spans="1:13" ht="37.5">
      <c r="A27" s="20"/>
      <c r="B27" s="24" t="s">
        <v>25</v>
      </c>
      <c r="C27" s="21"/>
      <c r="D27" s="22" t="s">
        <v>24</v>
      </c>
      <c r="E27" s="23">
        <v>0</v>
      </c>
      <c r="F27" s="23">
        <v>0</v>
      </c>
      <c r="G27" s="18">
        <f>G25</f>
        <v>-64259433.759999998</v>
      </c>
      <c r="H27" s="13">
        <v>0</v>
      </c>
      <c r="I27" s="13">
        <v>0</v>
      </c>
      <c r="J27" s="13">
        <f>J23</f>
        <v>-44036636.539999999</v>
      </c>
      <c r="K27" s="13">
        <v>0</v>
      </c>
      <c r="L27" s="13">
        <v>0</v>
      </c>
      <c r="M27" s="13">
        <f>M23</f>
        <v>-45634852.240000002</v>
      </c>
    </row>
    <row r="28" spans="1:13" ht="60.75" customHeight="1">
      <c r="A28" s="20"/>
      <c r="B28" s="24" t="s">
        <v>27</v>
      </c>
      <c r="C28" s="21"/>
      <c r="D28" s="22" t="s">
        <v>26</v>
      </c>
      <c r="E28" s="23">
        <v>0</v>
      </c>
      <c r="F28" s="23">
        <v>0</v>
      </c>
      <c r="G28" s="18">
        <f>G22</f>
        <v>58528340.740000002</v>
      </c>
      <c r="H28" s="13">
        <v>0</v>
      </c>
      <c r="I28" s="13">
        <v>0</v>
      </c>
      <c r="J28" s="13">
        <v>43688662.479999997</v>
      </c>
      <c r="K28" s="13">
        <v>0</v>
      </c>
      <c r="L28" s="13">
        <v>0</v>
      </c>
      <c r="M28" s="13">
        <v>44227964.329999998</v>
      </c>
    </row>
    <row r="29" spans="1:13" ht="57.75" customHeight="1">
      <c r="A29" s="20"/>
      <c r="B29" s="24" t="s">
        <v>29</v>
      </c>
      <c r="C29" s="21"/>
      <c r="D29" s="22" t="s">
        <v>28</v>
      </c>
      <c r="E29" s="23">
        <v>0</v>
      </c>
      <c r="F29" s="23">
        <v>0</v>
      </c>
      <c r="G29" s="18">
        <f>G27</f>
        <v>-64259433.759999998</v>
      </c>
      <c r="H29" s="29">
        <v>0</v>
      </c>
      <c r="I29" s="29">
        <v>0</v>
      </c>
      <c r="J29" s="29">
        <f>J23</f>
        <v>-44036636.539999999</v>
      </c>
      <c r="K29" s="29">
        <v>0</v>
      </c>
      <c r="L29" s="29">
        <v>0</v>
      </c>
      <c r="M29" s="32">
        <f>M23</f>
        <v>-45634852.240000002</v>
      </c>
    </row>
  </sheetData>
  <mergeCells count="17">
    <mergeCell ref="J6:M6"/>
    <mergeCell ref="N12:N13"/>
    <mergeCell ref="M12:M13"/>
    <mergeCell ref="J12:J13"/>
    <mergeCell ref="G12:G13"/>
    <mergeCell ref="H12:H13"/>
    <mergeCell ref="G7:M7"/>
    <mergeCell ref="A9:M9"/>
    <mergeCell ref="A12:A13"/>
    <mergeCell ref="B12:B13"/>
    <mergeCell ref="D12:D13"/>
    <mergeCell ref="C12:C13"/>
    <mergeCell ref="E12:E13"/>
    <mergeCell ref="I12:I13"/>
    <mergeCell ref="L12:L13"/>
    <mergeCell ref="F12:F13"/>
    <mergeCell ref="K12:K13"/>
  </mergeCells>
  <pageMargins left="1.1811023622047245" right="0.39370078740157483" top="0.78740157480314965" bottom="0.78740157480314965" header="0" footer="0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dc:description>POI HSSF rep:2.55.0.769</dc:description>
  <cp:lastModifiedBy>GlavBuh</cp:lastModifiedBy>
  <cp:lastPrinted>2024-05-23T04:41:58Z</cp:lastPrinted>
  <dcterms:created xsi:type="dcterms:W3CDTF">2023-05-19T07:57:02Z</dcterms:created>
  <dcterms:modified xsi:type="dcterms:W3CDTF">2024-07-19T06:05:30Z</dcterms:modified>
</cp:coreProperties>
</file>