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ксана\Передвижки 2025\Решение сентябрь\"/>
    </mc:Choice>
  </mc:AlternateContent>
  <bookViews>
    <workbookView xWindow="360" yWindow="270" windowWidth="14940" windowHeight="9150"/>
  </bookViews>
  <sheets>
    <sheet name="Все года" sheetId="1" r:id="rId1"/>
  </sheets>
  <definedNames>
    <definedName name="_xlnm.Print_Titles" localSheetId="0">'Все года'!$13:$13</definedName>
  </definedNames>
  <calcPr calcId="152511"/>
</workbook>
</file>

<file path=xl/calcChain.xml><?xml version="1.0" encoding="utf-8"?>
<calcChain xmlns="http://schemas.openxmlformats.org/spreadsheetml/2006/main">
  <c r="G14" i="1" l="1"/>
  <c r="G15" i="1"/>
  <c r="J14" i="1" l="1"/>
  <c r="J20" i="1"/>
  <c r="M27" i="1" l="1"/>
  <c r="M25" i="1"/>
  <c r="M23" i="1"/>
  <c r="J27" i="1" l="1"/>
  <c r="J25" i="1"/>
  <c r="J23" i="1"/>
  <c r="M16" i="1" l="1"/>
  <c r="J16" i="1"/>
  <c r="G16" i="1"/>
  <c r="M14" i="1" l="1"/>
  <c r="M28" i="1" l="1"/>
  <c r="M26" i="1"/>
  <c r="M24" i="1"/>
  <c r="J28" i="1"/>
  <c r="J26" i="1"/>
  <c r="J24" i="1"/>
  <c r="G24" i="1"/>
  <c r="G26" i="1" s="1"/>
  <c r="G28" i="1" s="1"/>
  <c r="G27" i="1"/>
  <c r="G25" i="1"/>
  <c r="G23" i="1"/>
  <c r="M20" i="1"/>
</calcChain>
</file>

<file path=xl/sharedStrings.xml><?xml version="1.0" encoding="utf-8"?>
<sst xmlns="http://schemas.openxmlformats.org/spreadsheetml/2006/main" count="53" uniqueCount="49">
  <si>
    <t xml:space="preserve"> (руб.)</t>
  </si>
  <si>
    <t>№ п/п</t>
  </si>
  <si>
    <t>Код</t>
  </si>
  <si>
    <t>Наименование</t>
  </si>
  <si>
    <t>Сумма</t>
  </si>
  <si>
    <t>2024 г.</t>
  </si>
  <si>
    <t>2025 г.</t>
  </si>
  <si>
    <t>Всего</t>
  </si>
  <si>
    <t>1.</t>
  </si>
  <si>
    <t>ИСТОЧНИКИ ВНУТРЕННЕГО ФИНАНСИРОВАНИЯ ДЕФИЦИТОВ БЮДЖЕТОВ</t>
  </si>
  <si>
    <t>01 00 00 00 00 0000000</t>
  </si>
  <si>
    <t>1.1.</t>
  </si>
  <si>
    <t>Изменение остатков средств на счетах по учету средств бюджетов</t>
  </si>
  <si>
    <t>01 05 00 00 00 0000000</t>
  </si>
  <si>
    <t>Увеличение остатков средств бюджетов</t>
  </si>
  <si>
    <t>01 05 00 00 00 0000500</t>
  </si>
  <si>
    <t>Уменьшение остатков средств бюджетов</t>
  </si>
  <si>
    <t>01 05 00 00 00 0000600</t>
  </si>
  <si>
    <t>Увеличение прочих остатков средств бюджетов</t>
  </si>
  <si>
    <t>01 05 02 00 00 0000500</t>
  </si>
  <si>
    <t>Уменьшение прочих остатков средств бюджетов</t>
  </si>
  <si>
    <t>01 05 02 00 00 0000600</t>
  </si>
  <si>
    <t>Увеличение прочих остатков денежных средств бюджетов</t>
  </si>
  <si>
    <t>01 05 02 01 00 0000510</t>
  </si>
  <si>
    <t>Уменьшение прочих остатков денежных средств бюджетов</t>
  </si>
  <si>
    <t>01 05 02 01 00 0000610</t>
  </si>
  <si>
    <t>Увеличение прочих остатков денежных средств бюджетов сельских поселений</t>
  </si>
  <si>
    <t>01 05 02 01 10 0000510</t>
  </si>
  <si>
    <t>Уменьшение прочих остатков денежных средств бюджетов сельских поселений</t>
  </si>
  <si>
    <t>01 05 02 01 10 0000610</t>
  </si>
  <si>
    <t>Мшинского сельского поселения</t>
  </si>
  <si>
    <t xml:space="preserve">Лужского муниципального района </t>
  </si>
  <si>
    <t>(приложение №1)</t>
  </si>
  <si>
    <t>2026 г.</t>
  </si>
  <si>
    <t>Источники внутреннего финансирования дефицита бюджета Мшинского сельского поселения на 2025 год и плановый период 2026 и 2027 годов</t>
  </si>
  <si>
    <t>2027 г.</t>
  </si>
  <si>
    <t>УТВЕРЖДЕНЫ</t>
  </si>
  <si>
    <t>решением Совета депутатов</t>
  </si>
  <si>
    <t xml:space="preserve">Ленинградской области от 23.12.24  №20 </t>
  </si>
  <si>
    <t>01 03 00 00 00 0000000</t>
  </si>
  <si>
    <t>Бюджетные кредиты из других бюджетов бюджетной системы Российской Федерации</t>
  </si>
  <si>
    <t>01 03 01 00 00 0000000</t>
  </si>
  <si>
    <t>Бюджетные кредиты из других бюджетов бюджетной системы Российской Федерации в валюте Российской Федерации</t>
  </si>
  <si>
    <t>01 03 01 00 10 0000710</t>
  </si>
  <si>
    <t>Привлечение кредитов из других бюджетов бюджетной системы Российской Федерации бюджетами сельских поселений в валюте Российской Федерации</t>
  </si>
  <si>
    <t>01 03 01 00 10 0000810</t>
  </si>
  <si>
    <t>Погашение бюджетами сельских поселений кредитов из других бюджетов бюджетной системы Российской Федерации в валюте Российской Федерации</t>
  </si>
  <si>
    <t xml:space="preserve">     </t>
  </si>
  <si>
    <t>(в редакции решения № 41 от 30.09.25 )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</si>
</sst>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9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 applyProtection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justify" vertical="center" wrapText="1"/>
    </xf>
    <xf numFmtId="0" fontId="1" fillId="0" borderId="2" xfId="0" applyFont="1" applyBorder="1" applyAlignment="1" applyProtection="1">
      <alignment horizontal="right" wrapText="1"/>
    </xf>
    <xf numFmtId="4" fontId="1" fillId="0" borderId="1" xfId="0" applyNumberFormat="1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4" fontId="4" fillId="0" borderId="1" xfId="0" applyNumberFormat="1" applyFont="1" applyBorder="1" applyAlignment="1" applyProtection="1">
      <alignment horizontal="right" wrapText="1"/>
    </xf>
    <xf numFmtId="0" fontId="4" fillId="0" borderId="2" xfId="0" applyFont="1" applyBorder="1" applyAlignment="1" applyProtection="1">
      <alignment horizontal="center" vertical="center" wrapText="1"/>
    </xf>
    <xf numFmtId="164" fontId="4" fillId="0" borderId="2" xfId="0" applyNumberFormat="1" applyFont="1" applyBorder="1" applyAlignment="1" applyProtection="1">
      <alignment horizontal="justify" vertical="center" wrapText="1"/>
    </xf>
    <xf numFmtId="4" fontId="4" fillId="0" borderId="2" xfId="0" applyNumberFormat="1" applyFont="1" applyBorder="1" applyAlignment="1" applyProtection="1">
      <alignment horizontal="right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justify" vertical="center" wrapText="1"/>
    </xf>
    <xf numFmtId="4" fontId="5" fillId="0" borderId="2" xfId="0" applyNumberFormat="1" applyFont="1" applyBorder="1" applyAlignment="1" applyProtection="1">
      <alignment horizontal="right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164" fontId="6" fillId="0" borderId="2" xfId="0" applyNumberFormat="1" applyFont="1" applyBorder="1" applyAlignment="1" applyProtection="1">
      <alignment horizontal="justify" vertical="center" wrapText="1"/>
    </xf>
    <xf numFmtId="4" fontId="6" fillId="0" borderId="2" xfId="0" applyNumberFormat="1" applyFont="1" applyBorder="1" applyAlignment="1" applyProtection="1">
      <alignment horizontal="right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right"/>
    </xf>
    <xf numFmtId="4" fontId="1" fillId="0" borderId="1" xfId="0" applyNumberFormat="1" applyFont="1" applyFill="1" applyBorder="1" applyAlignment="1" applyProtection="1">
      <alignment horizontal="right" wrapText="1"/>
    </xf>
    <xf numFmtId="4" fontId="8" fillId="0" borderId="2" xfId="0" applyNumberFormat="1" applyFont="1" applyBorder="1" applyAlignment="1" applyProtection="1">
      <alignment horizontal="right" wrapText="1"/>
    </xf>
    <xf numFmtId="0" fontId="7" fillId="0" borderId="0" xfId="0" applyFont="1"/>
    <xf numFmtId="0" fontId="0" fillId="0" borderId="0" xfId="0"/>
    <xf numFmtId="4" fontId="8" fillId="0" borderId="2" xfId="0" applyNumberFormat="1" applyFont="1" applyFill="1" applyBorder="1" applyAlignment="1" applyProtection="1">
      <alignment horizontal="right" wrapText="1"/>
    </xf>
    <xf numFmtId="0" fontId="0" fillId="0" borderId="0" xfId="0"/>
    <xf numFmtId="0" fontId="8" fillId="0" borderId="1" xfId="0" applyFont="1" applyBorder="1" applyAlignment="1">
      <alignment horizontal="justify"/>
    </xf>
    <xf numFmtId="0" fontId="8" fillId="0" borderId="0" xfId="0" applyFont="1" applyAlignment="1">
      <alignment horizontal="justify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3" xfId="0" applyFont="1" applyBorder="1" applyAlignment="1">
      <alignment horizontal="justify" vertical="top" wrapText="1"/>
    </xf>
    <xf numFmtId="4" fontId="8" fillId="0" borderId="1" xfId="0" applyNumberFormat="1" applyFont="1" applyBorder="1"/>
    <xf numFmtId="2" fontId="8" fillId="0" borderId="1" xfId="0" applyNumberFormat="1" applyFont="1" applyBorder="1"/>
    <xf numFmtId="0" fontId="8" fillId="0" borderId="4" xfId="0" applyFont="1" applyBorder="1" applyAlignment="1">
      <alignment horizontal="justify" vertical="top"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/>
    <xf numFmtId="164" fontId="3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showGridLines="0" tabSelected="1" topLeftCell="B1" workbookViewId="0">
      <selection activeCell="J6" sqref="J6:M6"/>
    </sheetView>
  </sheetViews>
  <sheetFormatPr defaultRowHeight="15.6" customHeight="1" x14ac:dyDescent="0.2"/>
  <cols>
    <col min="1" max="1" width="8.85546875" hidden="1" customWidth="1"/>
    <col min="2" max="2" width="31.85546875" customWidth="1"/>
    <col min="3" max="3" width="8.85546875" hidden="1" customWidth="1"/>
    <col min="4" max="4" width="40.28515625" customWidth="1"/>
    <col min="5" max="6" width="8.85546875" hidden="1" customWidth="1"/>
    <col min="7" max="7" width="20.42578125" customWidth="1"/>
    <col min="8" max="9" width="8.85546875" hidden="1" customWidth="1"/>
    <col min="10" max="10" width="18.5703125" customWidth="1"/>
    <col min="11" max="12" width="8.85546875" hidden="1" customWidth="1"/>
    <col min="13" max="13" width="18.28515625" customWidth="1"/>
  </cols>
  <sheetData>
    <row r="1" spans="1:16" ht="15.6" customHeight="1" x14ac:dyDescent="0.25">
      <c r="J1" s="28"/>
      <c r="K1" s="28"/>
      <c r="L1" s="28"/>
      <c r="M1" s="24" t="s">
        <v>36</v>
      </c>
    </row>
    <row r="2" spans="1:16" ht="15.6" customHeight="1" x14ac:dyDescent="0.25">
      <c r="J2" s="28"/>
      <c r="K2" s="28"/>
      <c r="L2" s="28"/>
      <c r="M2" s="24" t="s">
        <v>37</v>
      </c>
    </row>
    <row r="3" spans="1:16" ht="15.6" customHeight="1" x14ac:dyDescent="0.25">
      <c r="J3" s="28"/>
      <c r="K3" s="28"/>
      <c r="L3" s="28"/>
      <c r="M3" s="24" t="s">
        <v>30</v>
      </c>
    </row>
    <row r="4" spans="1:16" ht="15.6" customHeight="1" x14ac:dyDescent="0.25">
      <c r="J4" s="28"/>
      <c r="K4" s="28"/>
      <c r="L4" s="28"/>
      <c r="M4" s="24" t="s">
        <v>31</v>
      </c>
    </row>
    <row r="5" spans="1:16" ht="15.6" customHeight="1" x14ac:dyDescent="0.25">
      <c r="G5" s="27"/>
      <c r="H5" s="27"/>
      <c r="I5" s="27"/>
      <c r="J5" s="39"/>
      <c r="K5" s="39"/>
      <c r="L5" s="39"/>
      <c r="M5" s="24" t="s">
        <v>38</v>
      </c>
    </row>
    <row r="6" spans="1:16" ht="15.6" customHeight="1" x14ac:dyDescent="0.25">
      <c r="G6" s="27"/>
      <c r="H6" s="27"/>
      <c r="I6" s="27"/>
      <c r="J6" s="41" t="s">
        <v>48</v>
      </c>
      <c r="K6" s="41"/>
      <c r="L6" s="41"/>
      <c r="M6" s="41"/>
    </row>
    <row r="7" spans="1:16" ht="17.25" customHeight="1" x14ac:dyDescent="0.25">
      <c r="J7" s="40"/>
      <c r="K7" s="40"/>
      <c r="L7" s="40"/>
      <c r="M7" s="24" t="s">
        <v>32</v>
      </c>
      <c r="P7" t="s">
        <v>47</v>
      </c>
    </row>
    <row r="8" spans="1:16" ht="39.75" customHeight="1" x14ac:dyDescent="0.3">
      <c r="A8" s="44" t="s">
        <v>34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1:16" ht="12.75" x14ac:dyDescent="0.2"/>
    <row r="10" spans="1:16" ht="15.75" x14ac:dyDescent="0.2">
      <c r="A10" s="1"/>
      <c r="B10" s="1"/>
      <c r="C10" s="1"/>
      <c r="D10" s="1"/>
      <c r="E10" s="1"/>
      <c r="F10" s="1"/>
      <c r="G10" s="1" t="s">
        <v>0</v>
      </c>
      <c r="H10" s="1"/>
      <c r="I10" s="1"/>
      <c r="J10" s="1"/>
      <c r="K10" s="1"/>
      <c r="L10" s="1"/>
      <c r="M10" s="1"/>
    </row>
    <row r="11" spans="1:16" ht="12.75" x14ac:dyDescent="0.2">
      <c r="A11" s="43" t="s">
        <v>1</v>
      </c>
      <c r="B11" s="43" t="s">
        <v>2</v>
      </c>
      <c r="C11" s="45"/>
      <c r="D11" s="43" t="s">
        <v>3</v>
      </c>
      <c r="E11" s="43" t="s">
        <v>4</v>
      </c>
      <c r="F11" s="43" t="s">
        <v>4</v>
      </c>
      <c r="G11" s="43" t="s">
        <v>6</v>
      </c>
      <c r="H11" s="43" t="s">
        <v>5</v>
      </c>
      <c r="I11" s="43" t="s">
        <v>5</v>
      </c>
      <c r="J11" s="43" t="s">
        <v>33</v>
      </c>
      <c r="K11" s="43" t="s">
        <v>6</v>
      </c>
      <c r="L11" s="43" t="s">
        <v>6</v>
      </c>
      <c r="M11" s="43" t="s">
        <v>35</v>
      </c>
      <c r="N11" s="42"/>
    </row>
    <row r="12" spans="1:16" ht="12.75" x14ac:dyDescent="0.2">
      <c r="A12" s="43"/>
      <c r="B12" s="43"/>
      <c r="C12" s="45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2"/>
    </row>
    <row r="13" spans="1:16" ht="15.75" hidden="1" x14ac:dyDescent="0.25">
      <c r="A13" s="2"/>
      <c r="B13" s="2"/>
      <c r="C13" s="2"/>
      <c r="D13" s="3"/>
      <c r="E13" s="4"/>
      <c r="F13" s="4"/>
      <c r="G13" s="4"/>
      <c r="H13" s="4"/>
      <c r="I13" s="4"/>
      <c r="J13" s="4"/>
      <c r="K13" s="4"/>
      <c r="L13" s="4"/>
      <c r="M13" s="4"/>
    </row>
    <row r="14" spans="1:16" ht="19.5" x14ac:dyDescent="0.35">
      <c r="A14" s="6"/>
      <c r="B14" s="6"/>
      <c r="C14" s="7"/>
      <c r="D14" s="8" t="s">
        <v>7</v>
      </c>
      <c r="E14" s="9">
        <v>0</v>
      </c>
      <c r="F14" s="9">
        <v>0</v>
      </c>
      <c r="G14" s="9">
        <f>G15</f>
        <v>306500.78999999998</v>
      </c>
      <c r="H14" s="5">
        <v>0</v>
      </c>
      <c r="I14" s="5">
        <v>0</v>
      </c>
      <c r="J14" s="25">
        <f>J21+J22</f>
        <v>1676063.8000000045</v>
      </c>
      <c r="K14" s="25">
        <v>0</v>
      </c>
      <c r="L14" s="25">
        <v>0</v>
      </c>
      <c r="M14" s="25">
        <f>M21+M22</f>
        <v>3128511.1399999931</v>
      </c>
    </row>
    <row r="15" spans="1:16" ht="90" customHeight="1" x14ac:dyDescent="0.35">
      <c r="A15" s="6" t="s">
        <v>8</v>
      </c>
      <c r="B15" s="13" t="s">
        <v>10</v>
      </c>
      <c r="C15" s="10"/>
      <c r="D15" s="11" t="s">
        <v>9</v>
      </c>
      <c r="E15" s="12">
        <v>0</v>
      </c>
      <c r="F15" s="12">
        <v>0</v>
      </c>
      <c r="G15" s="12">
        <f>G20</f>
        <v>306500.78999999998</v>
      </c>
      <c r="H15" s="26">
        <v>0</v>
      </c>
      <c r="I15" s="26">
        <v>0</v>
      </c>
      <c r="J15" s="29">
        <v>1676063.8</v>
      </c>
      <c r="K15" s="29">
        <v>0</v>
      </c>
      <c r="L15" s="29">
        <v>0</v>
      </c>
      <c r="M15" s="29">
        <v>3128511.14</v>
      </c>
    </row>
    <row r="16" spans="1:16" s="30" customFormat="1" ht="90" customHeight="1" x14ac:dyDescent="0.35">
      <c r="A16" s="6"/>
      <c r="B16" s="13" t="s">
        <v>39</v>
      </c>
      <c r="C16" s="7"/>
      <c r="D16" s="31" t="s">
        <v>40</v>
      </c>
      <c r="E16" s="9"/>
      <c r="F16" s="9"/>
      <c r="G16" s="9">
        <f>G18+G19</f>
        <v>0</v>
      </c>
      <c r="H16" s="5"/>
      <c r="I16" s="5"/>
      <c r="J16" s="25">
        <f>J18+J19</f>
        <v>0</v>
      </c>
      <c r="K16" s="25"/>
      <c r="L16" s="25"/>
      <c r="M16" s="25">
        <f>M18+M19</f>
        <v>0</v>
      </c>
    </row>
    <row r="17" spans="1:13" s="30" customFormat="1" ht="90" customHeight="1" thickBot="1" x14ac:dyDescent="0.4">
      <c r="A17" s="6"/>
      <c r="B17" s="13" t="s">
        <v>41</v>
      </c>
      <c r="C17" s="7"/>
      <c r="D17" s="32" t="s">
        <v>42</v>
      </c>
      <c r="E17" s="9"/>
      <c r="F17" s="9"/>
      <c r="G17" s="9">
        <v>0</v>
      </c>
      <c r="H17" s="5"/>
      <c r="I17" s="5"/>
      <c r="J17" s="25">
        <v>0</v>
      </c>
      <c r="K17" s="25"/>
      <c r="L17" s="25"/>
      <c r="M17" s="25">
        <v>0</v>
      </c>
    </row>
    <row r="18" spans="1:13" s="30" customFormat="1" ht="90" customHeight="1" x14ac:dyDescent="0.3">
      <c r="A18" s="6"/>
      <c r="B18" s="33" t="s">
        <v>43</v>
      </c>
      <c r="C18" s="34"/>
      <c r="D18" s="35" t="s">
        <v>44</v>
      </c>
      <c r="E18" s="34"/>
      <c r="F18" s="34"/>
      <c r="G18" s="36">
        <v>2000000</v>
      </c>
      <c r="H18" s="34"/>
      <c r="I18" s="34"/>
      <c r="J18" s="37">
        <v>0</v>
      </c>
      <c r="K18" s="37"/>
      <c r="L18" s="37"/>
      <c r="M18" s="37">
        <v>0</v>
      </c>
    </row>
    <row r="19" spans="1:13" s="30" customFormat="1" ht="90" customHeight="1" thickBot="1" x14ac:dyDescent="0.35">
      <c r="A19" s="6"/>
      <c r="B19" s="33" t="s">
        <v>45</v>
      </c>
      <c r="C19" s="34"/>
      <c r="D19" s="38" t="s">
        <v>46</v>
      </c>
      <c r="E19" s="34"/>
      <c r="F19" s="34"/>
      <c r="G19" s="36">
        <v>-2000000</v>
      </c>
      <c r="H19" s="34"/>
      <c r="I19" s="34"/>
      <c r="J19" s="37">
        <v>0</v>
      </c>
      <c r="K19" s="37"/>
      <c r="L19" s="37"/>
      <c r="M19" s="37">
        <v>0</v>
      </c>
    </row>
    <row r="20" spans="1:13" ht="61.5" customHeight="1" x14ac:dyDescent="0.35">
      <c r="A20" s="6" t="s">
        <v>11</v>
      </c>
      <c r="B20" s="13" t="s">
        <v>13</v>
      </c>
      <c r="C20" s="10"/>
      <c r="D20" s="11" t="s">
        <v>12</v>
      </c>
      <c r="E20" s="12">
        <v>0</v>
      </c>
      <c r="F20" s="12">
        <v>0</v>
      </c>
      <c r="G20" s="12">
        <v>306500.78999999998</v>
      </c>
      <c r="H20" s="26">
        <v>0</v>
      </c>
      <c r="I20" s="26">
        <v>0</v>
      </c>
      <c r="J20" s="29">
        <f>J15</f>
        <v>1676063.8</v>
      </c>
      <c r="K20" s="29">
        <v>0</v>
      </c>
      <c r="L20" s="29">
        <v>0</v>
      </c>
      <c r="M20" s="29">
        <f>M15</f>
        <v>3128511.14</v>
      </c>
    </row>
    <row r="21" spans="1:13" ht="42" customHeight="1" x14ac:dyDescent="0.3">
      <c r="A21" s="14"/>
      <c r="B21" s="18" t="s">
        <v>15</v>
      </c>
      <c r="C21" s="15"/>
      <c r="D21" s="16" t="s">
        <v>14</v>
      </c>
      <c r="E21" s="17">
        <v>0</v>
      </c>
      <c r="F21" s="17">
        <v>0</v>
      </c>
      <c r="G21" s="17">
        <v>-46502387.210000001</v>
      </c>
      <c r="H21" s="26">
        <v>0</v>
      </c>
      <c r="I21" s="26">
        <v>0</v>
      </c>
      <c r="J21" s="26">
        <v>-45635971.189999998</v>
      </c>
      <c r="K21" s="26">
        <v>0</v>
      </c>
      <c r="L21" s="26">
        <v>0</v>
      </c>
      <c r="M21" s="26">
        <v>-43920065.270000003</v>
      </c>
    </row>
    <row r="22" spans="1:13" ht="42.75" customHeight="1" x14ac:dyDescent="0.3">
      <c r="A22" s="14"/>
      <c r="B22" s="18" t="s">
        <v>17</v>
      </c>
      <c r="C22" s="15"/>
      <c r="D22" s="16" t="s">
        <v>16</v>
      </c>
      <c r="E22" s="17">
        <v>0</v>
      </c>
      <c r="F22" s="17">
        <v>0</v>
      </c>
      <c r="G22" s="17">
        <v>46808888</v>
      </c>
      <c r="H22" s="26">
        <v>0</v>
      </c>
      <c r="I22" s="26">
        <v>0</v>
      </c>
      <c r="J22" s="26">
        <v>47312034.990000002</v>
      </c>
      <c r="K22" s="26">
        <v>0</v>
      </c>
      <c r="L22" s="26">
        <v>0</v>
      </c>
      <c r="M22" s="26">
        <v>47048576.409999996</v>
      </c>
    </row>
    <row r="23" spans="1:13" ht="36.75" customHeight="1" x14ac:dyDescent="0.3">
      <c r="A23" s="19"/>
      <c r="B23" s="23" t="s">
        <v>19</v>
      </c>
      <c r="C23" s="20"/>
      <c r="D23" s="21" t="s">
        <v>18</v>
      </c>
      <c r="E23" s="22">
        <v>0</v>
      </c>
      <c r="F23" s="22">
        <v>0</v>
      </c>
      <c r="G23" s="17">
        <f>G21</f>
        <v>-46502387.210000001</v>
      </c>
      <c r="H23" s="26">
        <v>0</v>
      </c>
      <c r="I23" s="26">
        <v>0</v>
      </c>
      <c r="J23" s="26">
        <f>J21</f>
        <v>-45635971.189999998</v>
      </c>
      <c r="K23" s="26">
        <v>0</v>
      </c>
      <c r="L23" s="26">
        <v>0</v>
      </c>
      <c r="M23" s="26">
        <f>M21</f>
        <v>-43920065.270000003</v>
      </c>
    </row>
    <row r="24" spans="1:13" ht="40.5" customHeight="1" x14ac:dyDescent="0.3">
      <c r="A24" s="19"/>
      <c r="B24" s="23" t="s">
        <v>21</v>
      </c>
      <c r="C24" s="20"/>
      <c r="D24" s="21" t="s">
        <v>20</v>
      </c>
      <c r="E24" s="22">
        <v>0</v>
      </c>
      <c r="F24" s="22">
        <v>0</v>
      </c>
      <c r="G24" s="17">
        <f>G22</f>
        <v>46808888</v>
      </c>
      <c r="H24" s="26">
        <v>0</v>
      </c>
      <c r="I24" s="26">
        <v>0</v>
      </c>
      <c r="J24" s="26">
        <f>J22</f>
        <v>47312034.990000002</v>
      </c>
      <c r="K24" s="26">
        <v>0</v>
      </c>
      <c r="L24" s="26">
        <v>0</v>
      </c>
      <c r="M24" s="26">
        <f>M22</f>
        <v>47048576.409999996</v>
      </c>
    </row>
    <row r="25" spans="1:13" ht="37.5" x14ac:dyDescent="0.3">
      <c r="A25" s="19"/>
      <c r="B25" s="23" t="s">
        <v>23</v>
      </c>
      <c r="C25" s="20"/>
      <c r="D25" s="21" t="s">
        <v>22</v>
      </c>
      <c r="E25" s="22">
        <v>0</v>
      </c>
      <c r="F25" s="22">
        <v>0</v>
      </c>
      <c r="G25" s="17">
        <f>G21</f>
        <v>-46502387.210000001</v>
      </c>
      <c r="H25" s="26">
        <v>0</v>
      </c>
      <c r="I25" s="26">
        <v>0</v>
      </c>
      <c r="J25" s="26">
        <f>J21</f>
        <v>-45635971.189999998</v>
      </c>
      <c r="K25" s="26">
        <v>0</v>
      </c>
      <c r="L25" s="26">
        <v>0</v>
      </c>
      <c r="M25" s="26">
        <f>M21</f>
        <v>-43920065.270000003</v>
      </c>
    </row>
    <row r="26" spans="1:13" ht="37.5" x14ac:dyDescent="0.3">
      <c r="A26" s="19"/>
      <c r="B26" s="23" t="s">
        <v>25</v>
      </c>
      <c r="C26" s="20"/>
      <c r="D26" s="21" t="s">
        <v>24</v>
      </c>
      <c r="E26" s="22">
        <v>0</v>
      </c>
      <c r="F26" s="22">
        <v>0</v>
      </c>
      <c r="G26" s="17">
        <f>G24</f>
        <v>46808888</v>
      </c>
      <c r="H26" s="26">
        <v>0</v>
      </c>
      <c r="I26" s="26">
        <v>0</v>
      </c>
      <c r="J26" s="26">
        <f>J22</f>
        <v>47312034.990000002</v>
      </c>
      <c r="K26" s="26">
        <v>0</v>
      </c>
      <c r="L26" s="26">
        <v>0</v>
      </c>
      <c r="M26" s="26">
        <f>M22</f>
        <v>47048576.409999996</v>
      </c>
    </row>
    <row r="27" spans="1:13" ht="60.75" customHeight="1" x14ac:dyDescent="0.3">
      <c r="A27" s="19"/>
      <c r="B27" s="23" t="s">
        <v>27</v>
      </c>
      <c r="C27" s="20"/>
      <c r="D27" s="21" t="s">
        <v>26</v>
      </c>
      <c r="E27" s="22">
        <v>0</v>
      </c>
      <c r="F27" s="22">
        <v>0</v>
      </c>
      <c r="G27" s="17">
        <f>G21</f>
        <v>-46502387.210000001</v>
      </c>
      <c r="H27" s="26">
        <v>0</v>
      </c>
      <c r="I27" s="26">
        <v>0</v>
      </c>
      <c r="J27" s="26">
        <f>J21</f>
        <v>-45635971.189999998</v>
      </c>
      <c r="K27" s="26">
        <v>0</v>
      </c>
      <c r="L27" s="26">
        <v>0</v>
      </c>
      <c r="M27" s="26">
        <f>M21</f>
        <v>-43920065.270000003</v>
      </c>
    </row>
    <row r="28" spans="1:13" ht="57.75" customHeight="1" x14ac:dyDescent="0.3">
      <c r="A28" s="19"/>
      <c r="B28" s="23" t="s">
        <v>29</v>
      </c>
      <c r="C28" s="20"/>
      <c r="D28" s="21" t="s">
        <v>28</v>
      </c>
      <c r="E28" s="22">
        <v>0</v>
      </c>
      <c r="F28" s="22">
        <v>0</v>
      </c>
      <c r="G28" s="17">
        <f>G26</f>
        <v>46808888</v>
      </c>
      <c r="H28" s="26">
        <v>0</v>
      </c>
      <c r="I28" s="26">
        <v>0</v>
      </c>
      <c r="J28" s="26">
        <f>J22</f>
        <v>47312034.990000002</v>
      </c>
      <c r="K28" s="26">
        <v>0</v>
      </c>
      <c r="L28" s="26">
        <v>0</v>
      </c>
      <c r="M28" s="26">
        <f>M22</f>
        <v>47048576.409999996</v>
      </c>
    </row>
  </sheetData>
  <mergeCells count="16">
    <mergeCell ref="J6:M6"/>
    <mergeCell ref="N11:N12"/>
    <mergeCell ref="M11:M12"/>
    <mergeCell ref="J11:J12"/>
    <mergeCell ref="G11:G12"/>
    <mergeCell ref="H11:H12"/>
    <mergeCell ref="A8:M8"/>
    <mergeCell ref="A11:A12"/>
    <mergeCell ref="B11:B12"/>
    <mergeCell ref="D11:D12"/>
    <mergeCell ref="C11:C12"/>
    <mergeCell ref="E11:E12"/>
    <mergeCell ref="I11:I12"/>
    <mergeCell ref="L11:L12"/>
    <mergeCell ref="F11:F12"/>
    <mergeCell ref="K11:K12"/>
  </mergeCells>
  <pageMargins left="1.1811023622047245" right="0.39370078740157483" top="0.78740157480314965" bottom="0.78740157480314965" header="0" footer="0"/>
  <pageSetup paperSize="9" scale="5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GlavBuh</dc:creator>
  <dc:description>POI HSSF rep:2.55.0.769</dc:description>
  <cp:lastModifiedBy>User</cp:lastModifiedBy>
  <cp:lastPrinted>2025-09-30T08:52:59Z</cp:lastPrinted>
  <dcterms:created xsi:type="dcterms:W3CDTF">2023-05-19T07:57:02Z</dcterms:created>
  <dcterms:modified xsi:type="dcterms:W3CDTF">2025-09-30T08:53:02Z</dcterms:modified>
</cp:coreProperties>
</file>