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ксана\Исполнение бюджета 2024\Исполнение бюджета за 2024 год актуальное\"/>
    </mc:Choice>
  </mc:AlternateContent>
  <bookViews>
    <workbookView xWindow="0" yWindow="0" windowWidth="28800" windowHeight="11835"/>
  </bookViews>
  <sheets>
    <sheet name="Доходы" sheetId="1" r:id="rId1"/>
  </sheets>
  <definedNames>
    <definedName name="_xlnm.Print_Titles" localSheetId="0">Доходы!#REF!</definedName>
  </definedNames>
  <calcPr calcId="152511"/>
</workbook>
</file>

<file path=xl/calcChain.xml><?xml version="1.0" encoding="utf-8"?>
<calcChain xmlns="http://schemas.openxmlformats.org/spreadsheetml/2006/main">
  <c r="E73" i="1" l="1"/>
  <c r="E52" i="1"/>
  <c r="E32" i="1"/>
  <c r="E13" i="1" s="1"/>
  <c r="E11" i="1" s="1"/>
</calcChain>
</file>

<file path=xl/sharedStrings.xml><?xml version="1.0" encoding="utf-8"?>
<sst xmlns="http://schemas.openxmlformats.org/spreadsheetml/2006/main" count="258" uniqueCount="153">
  <si>
    <t>Наименование главного администратора</t>
  </si>
  <si>
    <t>1</t>
  </si>
  <si>
    <t>2</t>
  </si>
  <si>
    <t>4</t>
  </si>
  <si>
    <t>5</t>
  </si>
  <si>
    <t>НАЛОГОВЫЕ И НЕНАЛОГОВЫЕ ДОХОДЫ</t>
  </si>
  <si>
    <t>НАЛОГИ НА ПРИБЫЛЬ, ДОХОДЫ</t>
  </si>
  <si>
    <t>Федеральная налоговая служба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</si>
  <si>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</si>
  <si>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</si>
  <si>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Федеральное казначейство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</si>
  <si>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</si>
  <si>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</si>
  <si>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</si>
  <si>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</si>
  <si>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</si>
  <si>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</si>
  <si>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</si>
  <si>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</si>
  <si>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</si>
  <si>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</si>
  <si>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</si>
  <si>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</si>
  <si>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</si>
  <si>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006</t>
  </si>
  <si>
    <t>Администрация Мшинского сельского поселения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</si>
  <si>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</si>
  <si>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</si>
  <si>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</si>
  <si>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</si>
  <si>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</si>
  <si>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</si>
  <si>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</si>
  <si>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</si>
  <si>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</si>
  <si>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</si>
  <si>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</si>
  <si>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</si>
  <si>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</si>
  <si>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</si>
  <si>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</si>
  <si>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</si>
  <si>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сельских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</si>
  <si>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</si>
  <si>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</si>
  <si>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</si>
  <si>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</si>
  <si>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</si>
  <si>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</si>
  <si>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</si>
  <si>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</si>
  <si>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к Решению Совета депутатов </t>
  </si>
  <si>
    <t>Мшинского сельского поселения</t>
  </si>
  <si>
    <t>Приложение №1</t>
  </si>
  <si>
    <t xml:space="preserve">Лужского муниципального района </t>
  </si>
  <si>
    <t>Ленинградской области</t>
  </si>
  <si>
    <t>(тыс.руб.)</t>
  </si>
  <si>
    <t>Главный администратор</t>
  </si>
  <si>
    <t>Код вида, подвида доходов бюджета</t>
  </si>
  <si>
    <t xml:space="preserve"> Наименование КВД</t>
  </si>
  <si>
    <t>Исполнено</t>
  </si>
  <si>
    <t>X</t>
  </si>
  <si>
    <t>Доходы бюджета - всего</t>
  </si>
  <si>
    <t>в том числе:</t>
  </si>
  <si>
    <t>10000000000000000</t>
  </si>
  <si>
    <t>10100000000000000</t>
  </si>
  <si>
    <t>10102000010000110</t>
  </si>
  <si>
    <t>10300000000000000</t>
  </si>
  <si>
    <t>10302000010000110</t>
  </si>
  <si>
    <t>10302230010000110</t>
  </si>
  <si>
    <t>10302240010000110</t>
  </si>
  <si>
    <t>10302250010000110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</si>
  <si>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</si>
  <si>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</si>
  <si>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10600000000000000</t>
  </si>
  <si>
    <t>10601000000000110</t>
  </si>
  <si>
    <t>10601030100000110</t>
  </si>
  <si>
    <t>10606000000000110</t>
  </si>
  <si>
    <t>10606030000000110</t>
  </si>
  <si>
    <t>10606033100000110</t>
  </si>
  <si>
    <t>10606040000000110</t>
  </si>
  <si>
    <t>10606043100000110</t>
  </si>
  <si>
    <t>10800000000000000</t>
  </si>
  <si>
    <t>10804000010000110</t>
  </si>
  <si>
    <t>10804020011000110</t>
  </si>
  <si>
    <t>11100000000000000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</si>
  <si>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</si>
  <si>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</si>
  <si>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</si>
  <si>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</si>
  <si>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</si>
  <si>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</si>
  <si>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11109000000000120</t>
  </si>
  <si>
    <t>11109040000000120</t>
  </si>
  <si>
    <t>11109045100000120</t>
  </si>
  <si>
    <t>11300000000000000</t>
  </si>
  <si>
    <t>11301000000000130</t>
  </si>
  <si>
    <t>11301990000000130</t>
  </si>
  <si>
    <t>11301995100000130</t>
  </si>
  <si>
    <t>20000000000000000</t>
  </si>
  <si>
    <t>20200000000000000</t>
  </si>
  <si>
    <t>20220000000000150</t>
  </si>
  <si>
    <t>20220216000000150</t>
  </si>
  <si>
    <t>20220216100000150</t>
  </si>
  <si>
    <t>20229999000000150</t>
  </si>
  <si>
    <t>20229999100000150</t>
  </si>
  <si>
    <t>20230000000000150</t>
  </si>
  <si>
    <t>20230024000000150</t>
  </si>
  <si>
    <t>20230024100000150</t>
  </si>
  <si>
    <t>20235118000000150</t>
  </si>
  <si>
    <t>20235118100000150</t>
  </si>
  <si>
    <t>20240000000000150</t>
  </si>
  <si>
    <t>20249999000000150</t>
  </si>
  <si>
    <t>20249999100000150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</si>
  <si>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</si>
  <si>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</si>
  <si>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21900000100000150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</si>
  <si>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</si>
  <si>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</si>
  <si>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</si>
  <si>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11105020000000120</t>
  </si>
  <si>
    <t>11105025100000120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</si>
  <si>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 (за исключением земельных участков бюджетных и автономных учреждений) 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</si>
  <si>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 бюджетных и автономных учреждений)</t>
  </si>
  <si>
    <t>20225555000000150</t>
  </si>
  <si>
    <t>Субсидии бюджетам на реализацию программ формирования современной городской среды</t>
  </si>
  <si>
    <t>20225555100000150</t>
  </si>
  <si>
    <t>Субсидии бюджетам сельских поселений на реализацию программ формирования современной городской среды</t>
  </si>
  <si>
    <t>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</si>
  <si>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</si>
  <si>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</si>
  <si>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</si>
  <si>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21800000100000150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</si>
  <si>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</si>
  <si>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21860010100000150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</si>
  <si>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</si>
  <si>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НЕНАЛОГОВЫЕ ДОХОДЫ</t>
  </si>
  <si>
    <t>Доходы бюджета Мшинского сельского поселения Лужского муниципального района Ленинградской области по кодам классификации доходов за 2024 год</t>
  </si>
  <si>
    <t>182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</si>
  <si>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</si>
  <si>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</si>
  <si>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</si>
  <si>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</si>
  <si>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11600000000000000</t>
  </si>
  <si>
    <t>ШТРАФЫ, САНКЦИИ, ВОЗМЕЩЕНИЕ УЩЕРБА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</si>
  <si>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</si>
  <si>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</si>
  <si>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007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</si>
  <si>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</si>
  <si>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</si>
  <si>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21935118100000150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</si>
  <si>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</si>
  <si>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 xml:space="preserve">от "17" июля 2025г. № 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</si>
</sst>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5" x14ac:knownFonts="1">
    <font>
      <sz val="11"/>
      <color indexed="8"/>
      <name val="Calibri"/>
      <family val="2"/>
      <scheme val="minor"/>
    </font>
    <font>
      <b/>
      <sz val="14"/>
      <color indexed="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Fill="1"/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165" fontId="4" fillId="0" borderId="2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left" vertical="center" wrapText="1"/>
    </xf>
    <xf numFmtId="165" fontId="3" fillId="0" borderId="0" xfId="0" applyNumberFormat="1" applyFont="1" applyFill="1"/>
    <xf numFmtId="0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zoomScale="97" zoomScaleNormal="97" workbookViewId="0">
      <selection activeCell="E6" sqref="E6"/>
    </sheetView>
  </sheetViews>
  <sheetFormatPr defaultRowHeight="18" customHeight="1" x14ac:dyDescent="0.25"/>
  <cols>
    <col min="1" max="1" width="8.85546875" style="6" customWidth="1"/>
    <col min="2" max="2" width="26.140625" style="6" customWidth="1"/>
    <col min="3" max="3" width="22.5703125" style="6" customWidth="1"/>
    <col min="4" max="4" width="50.28515625" style="6" customWidth="1"/>
    <col min="5" max="5" width="19.5703125" style="6" customWidth="1"/>
    <col min="6" max="6" width="8" style="6" hidden="1" customWidth="1"/>
    <col min="7" max="7" width="24.85546875" style="6" customWidth="1"/>
    <col min="8" max="8" width="25.7109375" style="6" customWidth="1"/>
    <col min="9" max="9" width="19.140625" style="6" customWidth="1"/>
    <col min="10" max="16384" width="9.140625" style="6"/>
  </cols>
  <sheetData>
    <row r="1" spans="1:9" ht="18" customHeight="1" x14ac:dyDescent="0.25">
      <c r="E1" s="7" t="s">
        <v>53</v>
      </c>
    </row>
    <row r="2" spans="1:9" ht="18" customHeight="1" x14ac:dyDescent="0.25">
      <c r="E2" s="7" t="s">
        <v>51</v>
      </c>
    </row>
    <row r="3" spans="1:9" ht="18" customHeight="1" x14ac:dyDescent="0.25">
      <c r="A3" s="8"/>
      <c r="E3" s="7" t="s">
        <v>52</v>
      </c>
    </row>
    <row r="4" spans="1:9" ht="18" customHeight="1" x14ac:dyDescent="0.25">
      <c r="E4" s="7" t="s">
        <v>54</v>
      </c>
    </row>
    <row r="5" spans="1:9" ht="18" customHeight="1" x14ac:dyDescent="0.25">
      <c r="E5" s="7" t="s">
        <v>55</v>
      </c>
    </row>
    <row r="6" spans="1:9" ht="18" customHeight="1" x14ac:dyDescent="0.25">
      <c r="E6" s="7" t="s">
        <v>152</v>
      </c>
    </row>
    <row r="7" spans="1:9" ht="61.9" customHeight="1" x14ac:dyDescent="0.25">
      <c r="A7" s="19" t="s">
        <v>137</v>
      </c>
      <c r="B7" s="19"/>
      <c r="C7" s="19"/>
      <c r="D7" s="19"/>
      <c r="E7" s="19"/>
      <c r="F7" s="9"/>
      <c r="G7" s="9"/>
      <c r="H7" s="9"/>
      <c r="I7" s="9"/>
    </row>
    <row r="8" spans="1:9" s="1" customFormat="1" ht="15.75" x14ac:dyDescent="0.25">
      <c r="E8" s="10" t="s">
        <v>56</v>
      </c>
    </row>
    <row r="9" spans="1:9" s="1" customFormat="1" ht="49.9" customHeight="1" x14ac:dyDescent="0.25">
      <c r="A9" s="11" t="s">
        <v>57</v>
      </c>
      <c r="B9" s="11" t="s">
        <v>0</v>
      </c>
      <c r="C9" s="12" t="s">
        <v>58</v>
      </c>
      <c r="D9" s="12" t="s">
        <v>59</v>
      </c>
      <c r="E9" s="11" t="s">
        <v>60</v>
      </c>
      <c r="F9" s="10"/>
    </row>
    <row r="10" spans="1:9" s="1" customFormat="1" ht="25.5" customHeight="1" x14ac:dyDescent="0.25">
      <c r="A10" s="2" t="s">
        <v>1</v>
      </c>
      <c r="B10" s="2" t="s">
        <v>2</v>
      </c>
      <c r="C10" s="13">
        <v>3</v>
      </c>
      <c r="D10" s="2" t="s">
        <v>3</v>
      </c>
      <c r="E10" s="2" t="s">
        <v>4</v>
      </c>
    </row>
    <row r="11" spans="1:9" s="1" customFormat="1" ht="23.25" customHeight="1" x14ac:dyDescent="0.25">
      <c r="A11" s="14"/>
      <c r="B11" s="14"/>
      <c r="C11" s="3" t="s">
        <v>61</v>
      </c>
      <c r="D11" s="4" t="s">
        <v>62</v>
      </c>
      <c r="E11" s="5">
        <f>E13+E52+E73</f>
        <v>47082.200000000012</v>
      </c>
    </row>
    <row r="12" spans="1:9" s="1" customFormat="1" ht="23.25" customHeight="1" x14ac:dyDescent="0.25">
      <c r="A12" s="2"/>
      <c r="B12" s="2"/>
      <c r="C12" s="3"/>
      <c r="D12" s="4" t="s">
        <v>63</v>
      </c>
      <c r="E12" s="5"/>
    </row>
    <row r="13" spans="1:9" s="1" customFormat="1" ht="23.25" customHeight="1" x14ac:dyDescent="0.25">
      <c r="A13" s="2"/>
      <c r="B13" s="2"/>
      <c r="C13" s="3" t="s">
        <v>64</v>
      </c>
      <c r="D13" s="4" t="s">
        <v>5</v>
      </c>
      <c r="E13" s="5">
        <f>E14+E16+E24+E22+E32</f>
        <v>27784.600000000002</v>
      </c>
    </row>
    <row r="14" spans="1:9" s="1" customFormat="1" ht="26.25" customHeight="1" x14ac:dyDescent="0.25">
      <c r="A14" s="2">
        <v>182</v>
      </c>
      <c r="B14" s="2" t="s">
        <v>7</v>
      </c>
      <c r="C14" s="3" t="s">
        <v>65</v>
      </c>
      <c r="D14" s="4" t="s">
        <v>6</v>
      </c>
      <c r="E14" s="5">
        <v>5118.5</v>
      </c>
    </row>
    <row r="15" spans="1:9" s="1" customFormat="1" ht="23.25" customHeight="1" x14ac:dyDescent="0.25">
      <c r="A15" s="2">
        <v>182</v>
      </c>
      <c r="B15" s="2" t="s">
        <v>7</v>
      </c>
      <c r="C15" s="3" t="s">
        <v>66</v>
      </c>
      <c r="D15" s="4" t="s">
        <v>8</v>
      </c>
      <c r="E15" s="5">
        <v>5118.5</v>
      </c>
    </row>
    <row r="16" spans="1:9" s="1" customFormat="1" ht="44.25" customHeight="1" x14ac:dyDescent="0.25">
      <c r="A16" s="2">
        <v>100</v>
      </c>
      <c r="B16" s="2" t="s">
        <v>10</v>
      </c>
      <c r="C16" s="3" t="s">
        <v>67</v>
      </c>
      <c r="D16" s="4" t="s">
        <v>9</v>
      </c>
      <c r="E16" s="5">
        <v>5994.1</v>
      </c>
    </row>
    <row r="17" spans="1:5" s="1" customFormat="1" ht="48" customHeight="1" x14ac:dyDescent="0.25">
      <c r="A17" s="2">
        <v>100</v>
      </c>
      <c r="B17" s="2" t="s">
        <v>10</v>
      </c>
      <c r="C17" s="3" t="s">
        <v>68</v>
      </c>
      <c r="D17" s="4" t="s">
        <v>11</v>
      </c>
      <c r="E17" s="5">
        <v>5994.1</v>
      </c>
    </row>
    <row r="18" spans="1:5" s="1" customFormat="1" ht="93" customHeight="1" x14ac:dyDescent="0.25">
      <c r="A18" s="2">
        <v>100</v>
      </c>
      <c r="B18" s="2" t="s">
        <v>10</v>
      </c>
      <c r="C18" s="3" t="s">
        <v>69</v>
      </c>
      <c r="D18" s="4" t="s">
        <v>12</v>
      </c>
      <c r="E18" s="5">
        <v>3096.7</v>
      </c>
    </row>
    <row r="19" spans="1:5" s="1" customFormat="1" ht="119.25" customHeight="1" x14ac:dyDescent="0.25">
      <c r="A19" s="2">
        <v>100</v>
      </c>
      <c r="B19" s="2" t="s">
        <v>10</v>
      </c>
      <c r="C19" s="3" t="s">
        <v>70</v>
      </c>
      <c r="D19" s="15" t="s">
        <v>13</v>
      </c>
      <c r="E19" s="5">
        <v>17.8</v>
      </c>
    </row>
    <row r="20" spans="1:5" s="1" customFormat="1" ht="102" customHeight="1" x14ac:dyDescent="0.25">
      <c r="A20" s="2">
        <v>100</v>
      </c>
      <c r="B20" s="2" t="s">
        <v>10</v>
      </c>
      <c r="C20" s="3" t="s">
        <v>71</v>
      </c>
      <c r="D20" s="4" t="s">
        <v>14</v>
      </c>
      <c r="E20" s="5">
        <v>3216.5</v>
      </c>
    </row>
    <row r="21" spans="1:5" s="1" customFormat="1" ht="102" customHeight="1" x14ac:dyDescent="0.25">
      <c r="A21" s="2">
        <v>100</v>
      </c>
      <c r="B21" s="2" t="s">
        <v>10</v>
      </c>
      <c r="C21" s="3" t="s">
        <v>72</v>
      </c>
      <c r="D21" s="4" t="s">
        <v>73</v>
      </c>
      <c r="E21" s="5">
        <v>-337</v>
      </c>
    </row>
    <row r="22" spans="1:5" s="1" customFormat="1" ht="23.25" customHeight="1" x14ac:dyDescent="0.25">
      <c r="A22" s="2" t="s">
        <v>138</v>
      </c>
      <c r="B22" s="2" t="s">
        <v>7</v>
      </c>
      <c r="C22" s="3" t="s">
        <v>139</v>
      </c>
      <c r="D22" s="4" t="s">
        <v>140</v>
      </c>
      <c r="E22" s="5">
        <v>35.9</v>
      </c>
    </row>
    <row r="23" spans="1:5" s="1" customFormat="1" ht="30.75" customHeight="1" x14ac:dyDescent="0.25">
      <c r="A23" s="2" t="s">
        <v>138</v>
      </c>
      <c r="B23" s="2" t="s">
        <v>7</v>
      </c>
      <c r="C23" s="3" t="s">
        <v>141</v>
      </c>
      <c r="D23" s="4" t="s">
        <v>142</v>
      </c>
      <c r="E23" s="5">
        <v>35.9</v>
      </c>
    </row>
    <row r="24" spans="1:5" s="1" customFormat="1" ht="20.25" customHeight="1" x14ac:dyDescent="0.25">
      <c r="A24" s="2">
        <v>182</v>
      </c>
      <c r="B24" s="2" t="s">
        <v>7</v>
      </c>
      <c r="C24" s="3" t="s">
        <v>74</v>
      </c>
      <c r="D24" s="4" t="s">
        <v>15</v>
      </c>
      <c r="E24" s="5">
        <v>15557.3</v>
      </c>
    </row>
    <row r="25" spans="1:5" s="1" customFormat="1" ht="23.25" customHeight="1" x14ac:dyDescent="0.25">
      <c r="A25" s="2">
        <v>182</v>
      </c>
      <c r="B25" s="2" t="s">
        <v>7</v>
      </c>
      <c r="C25" s="3" t="s">
        <v>75</v>
      </c>
      <c r="D25" s="4" t="s">
        <v>16</v>
      </c>
      <c r="E25" s="5">
        <v>2530.1</v>
      </c>
    </row>
    <row r="26" spans="1:5" s="1" customFormat="1" ht="63.75" customHeight="1" x14ac:dyDescent="0.25">
      <c r="A26" s="2">
        <v>182</v>
      </c>
      <c r="B26" s="2" t="s">
        <v>7</v>
      </c>
      <c r="C26" s="3" t="s">
        <v>76</v>
      </c>
      <c r="D26" s="4" t="s">
        <v>17</v>
      </c>
      <c r="E26" s="5">
        <v>2530.1</v>
      </c>
    </row>
    <row r="27" spans="1:5" s="1" customFormat="1" ht="29.25" customHeight="1" x14ac:dyDescent="0.25">
      <c r="A27" s="2">
        <v>182</v>
      </c>
      <c r="B27" s="2" t="s">
        <v>7</v>
      </c>
      <c r="C27" s="3" t="s">
        <v>77</v>
      </c>
      <c r="D27" s="4" t="s">
        <v>18</v>
      </c>
      <c r="E27" s="5">
        <v>13027.2</v>
      </c>
    </row>
    <row r="28" spans="1:5" s="1" customFormat="1" ht="27" customHeight="1" x14ac:dyDescent="0.25">
      <c r="A28" s="2">
        <v>182</v>
      </c>
      <c r="B28" s="2" t="s">
        <v>7</v>
      </c>
      <c r="C28" s="3" t="s">
        <v>78</v>
      </c>
      <c r="D28" s="4" t="s">
        <v>19</v>
      </c>
      <c r="E28" s="5">
        <v>2154.1</v>
      </c>
    </row>
    <row r="29" spans="1:5" s="1" customFormat="1" ht="50.25" customHeight="1" x14ac:dyDescent="0.25">
      <c r="A29" s="2">
        <v>182</v>
      </c>
      <c r="B29" s="2" t="s">
        <v>7</v>
      </c>
      <c r="C29" s="3" t="s">
        <v>79</v>
      </c>
      <c r="D29" s="4" t="s">
        <v>20</v>
      </c>
      <c r="E29" s="5">
        <v>2154.1</v>
      </c>
    </row>
    <row r="30" spans="1:5" s="1" customFormat="1" ht="25.5" customHeight="1" x14ac:dyDescent="0.25">
      <c r="A30" s="2">
        <v>182</v>
      </c>
      <c r="B30" s="2" t="s">
        <v>7</v>
      </c>
      <c r="C30" s="3" t="s">
        <v>80</v>
      </c>
      <c r="D30" s="4" t="s">
        <v>21</v>
      </c>
      <c r="E30" s="5">
        <v>10873</v>
      </c>
    </row>
    <row r="31" spans="1:5" s="1" customFormat="1" ht="64.900000000000006" customHeight="1" x14ac:dyDescent="0.25">
      <c r="A31" s="2">
        <v>182</v>
      </c>
      <c r="B31" s="2" t="s">
        <v>7</v>
      </c>
      <c r="C31" s="3" t="s">
        <v>81</v>
      </c>
      <c r="D31" s="4" t="s">
        <v>22</v>
      </c>
      <c r="E31" s="5">
        <v>10873</v>
      </c>
    </row>
    <row r="32" spans="1:5" s="1" customFormat="1" ht="30" customHeight="1" x14ac:dyDescent="0.25">
      <c r="A32" s="2" t="s">
        <v>24</v>
      </c>
      <c r="B32" s="2" t="s">
        <v>25</v>
      </c>
      <c r="C32" s="3" t="s">
        <v>64</v>
      </c>
      <c r="D32" s="4" t="s">
        <v>136</v>
      </c>
      <c r="E32" s="5">
        <f>E33+E36+E45+E49</f>
        <v>1078.8</v>
      </c>
    </row>
    <row r="33" spans="1:8" s="1" customFormat="1" ht="30" customHeight="1" x14ac:dyDescent="0.25">
      <c r="A33" s="2" t="s">
        <v>24</v>
      </c>
      <c r="B33" s="2" t="s">
        <v>25</v>
      </c>
      <c r="C33" s="3" t="s">
        <v>82</v>
      </c>
      <c r="D33" s="4" t="s">
        <v>23</v>
      </c>
      <c r="E33" s="5">
        <v>0.3</v>
      </c>
      <c r="H33" s="16"/>
    </row>
    <row r="34" spans="1:8" s="1" customFormat="1" ht="78" customHeight="1" x14ac:dyDescent="0.25">
      <c r="A34" s="2" t="s">
        <v>24</v>
      </c>
      <c r="B34" s="2" t="s">
        <v>25</v>
      </c>
      <c r="C34" s="3" t="s">
        <v>83</v>
      </c>
      <c r="D34" s="4" t="s">
        <v>26</v>
      </c>
      <c r="E34" s="5">
        <v>0.3</v>
      </c>
      <c r="H34" s="16"/>
    </row>
    <row r="35" spans="1:8" s="1" customFormat="1" ht="105" customHeight="1" x14ac:dyDescent="0.25">
      <c r="A35" s="2" t="s">
        <v>24</v>
      </c>
      <c r="B35" s="2" t="s">
        <v>25</v>
      </c>
      <c r="C35" s="3" t="s">
        <v>84</v>
      </c>
      <c r="D35" s="4" t="s">
        <v>27</v>
      </c>
      <c r="E35" s="5">
        <v>0.3</v>
      </c>
    </row>
    <row r="36" spans="1:8" s="1" customFormat="1" ht="76.5" customHeight="1" x14ac:dyDescent="0.25">
      <c r="A36" s="2" t="s">
        <v>24</v>
      </c>
      <c r="B36" s="2" t="s">
        <v>25</v>
      </c>
      <c r="C36" s="3" t="s">
        <v>85</v>
      </c>
      <c r="D36" s="4" t="s">
        <v>28</v>
      </c>
      <c r="E36" s="5">
        <v>1056</v>
      </c>
    </row>
    <row r="37" spans="1:8" s="1" customFormat="1" ht="123.75" customHeight="1" x14ac:dyDescent="0.25">
      <c r="A37" s="2" t="s">
        <v>24</v>
      </c>
      <c r="B37" s="2" t="s">
        <v>25</v>
      </c>
      <c r="C37" s="3" t="s">
        <v>86</v>
      </c>
      <c r="D37" s="15" t="s">
        <v>87</v>
      </c>
      <c r="E37" s="5">
        <v>329</v>
      </c>
    </row>
    <row r="38" spans="1:8" s="1" customFormat="1" ht="111" customHeight="1" x14ac:dyDescent="0.25">
      <c r="A38" s="2" t="s">
        <v>24</v>
      </c>
      <c r="B38" s="2" t="s">
        <v>25</v>
      </c>
      <c r="C38" s="3" t="s">
        <v>120</v>
      </c>
      <c r="D38" s="15" t="s">
        <v>122</v>
      </c>
      <c r="E38" s="5">
        <v>13.4</v>
      </c>
    </row>
    <row r="39" spans="1:8" s="1" customFormat="1" ht="128.25" customHeight="1" x14ac:dyDescent="0.25">
      <c r="A39" s="2" t="s">
        <v>24</v>
      </c>
      <c r="B39" s="2" t="s">
        <v>25</v>
      </c>
      <c r="C39" s="3" t="s">
        <v>121</v>
      </c>
      <c r="D39" s="15" t="s">
        <v>123</v>
      </c>
      <c r="E39" s="5">
        <v>13.4</v>
      </c>
    </row>
    <row r="40" spans="1:8" s="1" customFormat="1" ht="122.25" customHeight="1" x14ac:dyDescent="0.25">
      <c r="A40" s="2" t="s">
        <v>24</v>
      </c>
      <c r="B40" s="2" t="s">
        <v>25</v>
      </c>
      <c r="C40" s="3" t="s">
        <v>88</v>
      </c>
      <c r="D40" s="15" t="s">
        <v>89</v>
      </c>
      <c r="E40" s="5">
        <v>315.5</v>
      </c>
    </row>
    <row r="41" spans="1:8" s="1" customFormat="1" ht="99" customHeight="1" x14ac:dyDescent="0.25">
      <c r="A41" s="2" t="s">
        <v>24</v>
      </c>
      <c r="B41" s="2" t="s">
        <v>25</v>
      </c>
      <c r="C41" s="3" t="s">
        <v>90</v>
      </c>
      <c r="D41" s="4" t="s">
        <v>91</v>
      </c>
      <c r="E41" s="5">
        <v>315.5</v>
      </c>
    </row>
    <row r="42" spans="1:8" s="1" customFormat="1" ht="109.5" customHeight="1" x14ac:dyDescent="0.25">
      <c r="A42" s="2" t="s">
        <v>24</v>
      </c>
      <c r="B42" s="2" t="s">
        <v>25</v>
      </c>
      <c r="C42" s="3" t="s">
        <v>92</v>
      </c>
      <c r="D42" s="15" t="s">
        <v>29</v>
      </c>
      <c r="E42" s="5">
        <v>727</v>
      </c>
    </row>
    <row r="43" spans="1:8" s="1" customFormat="1" ht="117" customHeight="1" x14ac:dyDescent="0.25">
      <c r="A43" s="2" t="s">
        <v>24</v>
      </c>
      <c r="B43" s="2" t="s">
        <v>25</v>
      </c>
      <c r="C43" s="3" t="s">
        <v>93</v>
      </c>
      <c r="D43" s="15" t="s">
        <v>30</v>
      </c>
      <c r="E43" s="5">
        <v>727</v>
      </c>
    </row>
    <row r="44" spans="1:8" s="1" customFormat="1" ht="117" customHeight="1" x14ac:dyDescent="0.25">
      <c r="A44" s="2" t="s">
        <v>24</v>
      </c>
      <c r="B44" s="2" t="s">
        <v>25</v>
      </c>
      <c r="C44" s="3" t="s">
        <v>94</v>
      </c>
      <c r="D44" s="4" t="s">
        <v>31</v>
      </c>
      <c r="E44" s="5">
        <v>727</v>
      </c>
    </row>
    <row r="45" spans="1:8" s="1" customFormat="1" ht="28.5" customHeight="1" x14ac:dyDescent="0.25">
      <c r="A45" s="2" t="s">
        <v>24</v>
      </c>
      <c r="B45" s="2" t="s">
        <v>25</v>
      </c>
      <c r="C45" s="3" t="s">
        <v>95</v>
      </c>
      <c r="D45" s="4" t="s">
        <v>32</v>
      </c>
      <c r="E45" s="5">
        <v>20.5</v>
      </c>
    </row>
    <row r="46" spans="1:8" s="1" customFormat="1" ht="28.5" customHeight="1" x14ac:dyDescent="0.25">
      <c r="A46" s="2" t="s">
        <v>24</v>
      </c>
      <c r="B46" s="2" t="s">
        <v>25</v>
      </c>
      <c r="C46" s="3" t="s">
        <v>96</v>
      </c>
      <c r="D46" s="4" t="s">
        <v>33</v>
      </c>
      <c r="E46" s="5">
        <v>20.5</v>
      </c>
    </row>
    <row r="47" spans="1:8" s="1" customFormat="1" ht="28.5" customHeight="1" x14ac:dyDescent="0.25">
      <c r="A47" s="2" t="s">
        <v>24</v>
      </c>
      <c r="B47" s="2" t="s">
        <v>25</v>
      </c>
      <c r="C47" s="3" t="s">
        <v>97</v>
      </c>
      <c r="D47" s="4" t="s">
        <v>34</v>
      </c>
      <c r="E47" s="5">
        <v>20.5</v>
      </c>
    </row>
    <row r="48" spans="1:8" s="1" customFormat="1" ht="47.25" customHeight="1" x14ac:dyDescent="0.25">
      <c r="A48" s="2" t="s">
        <v>24</v>
      </c>
      <c r="B48" s="2" t="s">
        <v>25</v>
      </c>
      <c r="C48" s="3" t="s">
        <v>98</v>
      </c>
      <c r="D48" s="4" t="s">
        <v>35</v>
      </c>
      <c r="E48" s="5">
        <v>20.5</v>
      </c>
    </row>
    <row r="49" spans="1:5" s="1" customFormat="1" ht="33" customHeight="1" x14ac:dyDescent="0.25">
      <c r="A49" s="2" t="s">
        <v>24</v>
      </c>
      <c r="B49" s="2" t="s">
        <v>25</v>
      </c>
      <c r="C49" s="3" t="s">
        <v>143</v>
      </c>
      <c r="D49" s="4" t="s">
        <v>144</v>
      </c>
      <c r="E49" s="5">
        <v>2</v>
      </c>
    </row>
    <row r="50" spans="1:5" s="1" customFormat="1" ht="72" customHeight="1" x14ac:dyDescent="0.25">
      <c r="A50" s="2" t="s">
        <v>24</v>
      </c>
      <c r="B50" s="2" t="s">
        <v>25</v>
      </c>
      <c r="C50" s="3" t="s">
        <v>145</v>
      </c>
      <c r="D50" s="4" t="s">
        <v>146</v>
      </c>
      <c r="E50" s="5">
        <v>2</v>
      </c>
    </row>
    <row r="51" spans="1:5" s="1" customFormat="1" ht="72" customHeight="1" x14ac:dyDescent="0.25">
      <c r="A51" s="2" t="s">
        <v>147</v>
      </c>
      <c r="B51" s="2" t="s">
        <v>25</v>
      </c>
      <c r="C51" s="3" t="s">
        <v>148</v>
      </c>
      <c r="D51" s="4" t="s">
        <v>149</v>
      </c>
      <c r="E51" s="5">
        <v>2</v>
      </c>
    </row>
    <row r="52" spans="1:5" s="1" customFormat="1" ht="25.5" customHeight="1" x14ac:dyDescent="0.25">
      <c r="A52" s="2" t="s">
        <v>24</v>
      </c>
      <c r="B52" s="2" t="s">
        <v>25</v>
      </c>
      <c r="C52" s="3" t="s">
        <v>99</v>
      </c>
      <c r="D52" s="4" t="s">
        <v>36</v>
      </c>
      <c r="E52" s="5">
        <f>E53+E69</f>
        <v>19721.300000000003</v>
      </c>
    </row>
    <row r="53" spans="1:5" s="1" customFormat="1" ht="58.15" customHeight="1" x14ac:dyDescent="0.25">
      <c r="A53" s="2" t="s">
        <v>24</v>
      </c>
      <c r="B53" s="2" t="s">
        <v>25</v>
      </c>
      <c r="C53" s="3" t="s">
        <v>100</v>
      </c>
      <c r="D53" s="4" t="s">
        <v>37</v>
      </c>
      <c r="E53" s="5">
        <v>19681.400000000001</v>
      </c>
    </row>
    <row r="54" spans="1:5" s="1" customFormat="1" ht="60" customHeight="1" x14ac:dyDescent="0.25">
      <c r="A54" s="2" t="s">
        <v>24</v>
      </c>
      <c r="B54" s="2" t="s">
        <v>25</v>
      </c>
      <c r="C54" s="3" t="s">
        <v>101</v>
      </c>
      <c r="D54" s="4" t="s">
        <v>38</v>
      </c>
      <c r="E54" s="5">
        <v>17519.3</v>
      </c>
    </row>
    <row r="55" spans="1:5" s="1" customFormat="1" ht="114" customHeight="1" x14ac:dyDescent="0.25">
      <c r="A55" s="2" t="s">
        <v>24</v>
      </c>
      <c r="B55" s="2" t="s">
        <v>25</v>
      </c>
      <c r="C55" s="3" t="s">
        <v>102</v>
      </c>
      <c r="D55" s="15" t="s">
        <v>39</v>
      </c>
      <c r="E55" s="5">
        <v>4430.8999999999996</v>
      </c>
    </row>
    <row r="56" spans="1:5" s="1" customFormat="1" ht="128.25" customHeight="1" x14ac:dyDescent="0.25">
      <c r="A56" s="2" t="s">
        <v>24</v>
      </c>
      <c r="B56" s="2" t="s">
        <v>25</v>
      </c>
      <c r="C56" s="3" t="s">
        <v>103</v>
      </c>
      <c r="D56" s="15" t="s">
        <v>40</v>
      </c>
      <c r="E56" s="5">
        <v>4430.8999999999996</v>
      </c>
    </row>
    <row r="57" spans="1:5" s="1" customFormat="1" ht="51.75" customHeight="1" x14ac:dyDescent="0.25">
      <c r="A57" s="2" t="s">
        <v>24</v>
      </c>
      <c r="B57" s="2" t="s">
        <v>25</v>
      </c>
      <c r="C57" s="3" t="s">
        <v>124</v>
      </c>
      <c r="D57" s="15" t="s">
        <v>125</v>
      </c>
      <c r="E57" s="5">
        <v>7602.4</v>
      </c>
    </row>
    <row r="58" spans="1:5" s="1" customFormat="1" ht="51.75" customHeight="1" x14ac:dyDescent="0.25">
      <c r="A58" s="2" t="s">
        <v>24</v>
      </c>
      <c r="B58" s="2" t="s">
        <v>25</v>
      </c>
      <c r="C58" s="3" t="s">
        <v>126</v>
      </c>
      <c r="D58" s="15" t="s">
        <v>127</v>
      </c>
      <c r="E58" s="5">
        <v>7602.4</v>
      </c>
    </row>
    <row r="59" spans="1:5" s="1" customFormat="1" ht="31.5" customHeight="1" x14ac:dyDescent="0.25">
      <c r="A59" s="2" t="s">
        <v>24</v>
      </c>
      <c r="B59" s="2" t="s">
        <v>25</v>
      </c>
      <c r="C59" s="3" t="s">
        <v>104</v>
      </c>
      <c r="D59" s="4" t="s">
        <v>41</v>
      </c>
      <c r="E59" s="5">
        <v>5485.8</v>
      </c>
    </row>
    <row r="60" spans="1:5" s="1" customFormat="1" ht="31.5" customHeight="1" x14ac:dyDescent="0.25">
      <c r="A60" s="2" t="s">
        <v>24</v>
      </c>
      <c r="B60" s="2" t="s">
        <v>25</v>
      </c>
      <c r="C60" s="3" t="s">
        <v>105</v>
      </c>
      <c r="D60" s="4" t="s">
        <v>42</v>
      </c>
      <c r="E60" s="5">
        <v>5485.8</v>
      </c>
    </row>
    <row r="61" spans="1:5" s="1" customFormat="1" ht="49.5" customHeight="1" x14ac:dyDescent="0.25">
      <c r="A61" s="2" t="s">
        <v>24</v>
      </c>
      <c r="B61" s="2" t="s">
        <v>25</v>
      </c>
      <c r="C61" s="3" t="s">
        <v>106</v>
      </c>
      <c r="D61" s="4" t="s">
        <v>43</v>
      </c>
      <c r="E61" s="5">
        <v>349.9</v>
      </c>
    </row>
    <row r="62" spans="1:5" s="1" customFormat="1" ht="47.25" customHeight="1" x14ac:dyDescent="0.25">
      <c r="A62" s="2" t="s">
        <v>24</v>
      </c>
      <c r="B62" s="2" t="s">
        <v>25</v>
      </c>
      <c r="C62" s="3" t="s">
        <v>107</v>
      </c>
      <c r="D62" s="4" t="s">
        <v>44</v>
      </c>
      <c r="E62" s="5">
        <v>3.5</v>
      </c>
    </row>
    <row r="63" spans="1:5" s="1" customFormat="1" ht="62.25" customHeight="1" x14ac:dyDescent="0.25">
      <c r="A63" s="2" t="s">
        <v>24</v>
      </c>
      <c r="B63" s="2" t="s">
        <v>25</v>
      </c>
      <c r="C63" s="3" t="s">
        <v>108</v>
      </c>
      <c r="D63" s="4" t="s">
        <v>45</v>
      </c>
      <c r="E63" s="5">
        <v>3.5</v>
      </c>
    </row>
    <row r="64" spans="1:5" s="1" customFormat="1" ht="61.5" customHeight="1" x14ac:dyDescent="0.25">
      <c r="A64" s="2" t="s">
        <v>24</v>
      </c>
      <c r="B64" s="2" t="s">
        <v>25</v>
      </c>
      <c r="C64" s="3" t="s">
        <v>109</v>
      </c>
      <c r="D64" s="4" t="s">
        <v>46</v>
      </c>
      <c r="E64" s="5">
        <v>346.4</v>
      </c>
    </row>
    <row r="65" spans="1:5" s="1" customFormat="1" ht="83.25" customHeight="1" x14ac:dyDescent="0.25">
      <c r="A65" s="2" t="s">
        <v>24</v>
      </c>
      <c r="B65" s="2" t="s">
        <v>25</v>
      </c>
      <c r="C65" s="3" t="s">
        <v>110</v>
      </c>
      <c r="D65" s="4" t="s">
        <v>47</v>
      </c>
      <c r="E65" s="5">
        <v>346.4</v>
      </c>
    </row>
    <row r="66" spans="1:5" s="1" customFormat="1" ht="30.75" customHeight="1" x14ac:dyDescent="0.25">
      <c r="A66" s="2" t="s">
        <v>24</v>
      </c>
      <c r="B66" s="2" t="s">
        <v>25</v>
      </c>
      <c r="C66" s="3" t="s">
        <v>111</v>
      </c>
      <c r="D66" s="4" t="s">
        <v>48</v>
      </c>
      <c r="E66" s="5">
        <v>1812.2</v>
      </c>
    </row>
    <row r="67" spans="1:5" s="1" customFormat="1" ht="30.75" customHeight="1" x14ac:dyDescent="0.25">
      <c r="A67" s="2" t="s">
        <v>24</v>
      </c>
      <c r="B67" s="2" t="s">
        <v>25</v>
      </c>
      <c r="C67" s="3" t="s">
        <v>112</v>
      </c>
      <c r="D67" s="4" t="s">
        <v>49</v>
      </c>
      <c r="E67" s="5">
        <v>1812.2</v>
      </c>
    </row>
    <row r="68" spans="1:5" s="1" customFormat="1" ht="30.75" customHeight="1" x14ac:dyDescent="0.25">
      <c r="A68" s="2" t="s">
        <v>24</v>
      </c>
      <c r="B68" s="2" t="s">
        <v>25</v>
      </c>
      <c r="C68" s="3" t="s">
        <v>113</v>
      </c>
      <c r="D68" s="4" t="s">
        <v>50</v>
      </c>
      <c r="E68" s="5">
        <v>1812.2</v>
      </c>
    </row>
    <row r="69" spans="1:5" s="1" customFormat="1" ht="90.75" customHeight="1" x14ac:dyDescent="0.25">
      <c r="A69" s="2" t="s">
        <v>24</v>
      </c>
      <c r="B69" s="2" t="s">
        <v>25</v>
      </c>
      <c r="C69" s="3" t="s">
        <v>128</v>
      </c>
      <c r="D69" s="4" t="s">
        <v>129</v>
      </c>
      <c r="E69" s="5">
        <v>39.9</v>
      </c>
    </row>
    <row r="70" spans="1:5" s="1" customFormat="1" ht="114.75" customHeight="1" x14ac:dyDescent="0.25">
      <c r="A70" s="2" t="s">
        <v>24</v>
      </c>
      <c r="B70" s="2" t="s">
        <v>25</v>
      </c>
      <c r="C70" s="3" t="s">
        <v>130</v>
      </c>
      <c r="D70" s="17" t="s">
        <v>131</v>
      </c>
      <c r="E70" s="5">
        <v>39.9</v>
      </c>
    </row>
    <row r="71" spans="1:5" s="1" customFormat="1" ht="112.5" customHeight="1" x14ac:dyDescent="0.25">
      <c r="A71" s="2" t="s">
        <v>24</v>
      </c>
      <c r="B71" s="2" t="s">
        <v>25</v>
      </c>
      <c r="C71" s="3" t="s">
        <v>132</v>
      </c>
      <c r="D71" s="17" t="s">
        <v>133</v>
      </c>
      <c r="E71" s="5">
        <v>39.9</v>
      </c>
    </row>
    <row r="72" spans="1:5" s="1" customFormat="1" ht="96.75" customHeight="1" x14ac:dyDescent="0.25">
      <c r="A72" s="2" t="s">
        <v>24</v>
      </c>
      <c r="B72" s="2" t="s">
        <v>25</v>
      </c>
      <c r="C72" s="3" t="s">
        <v>134</v>
      </c>
      <c r="D72" s="4" t="s">
        <v>135</v>
      </c>
      <c r="E72" s="5">
        <v>39.9</v>
      </c>
    </row>
    <row r="73" spans="1:5" s="1" customFormat="1" ht="71.25" customHeight="1" x14ac:dyDescent="0.25">
      <c r="A73" s="2" t="s">
        <v>24</v>
      </c>
      <c r="B73" s="2" t="s">
        <v>25</v>
      </c>
      <c r="C73" s="3" t="s">
        <v>114</v>
      </c>
      <c r="D73" s="4" t="s">
        <v>115</v>
      </c>
      <c r="E73" s="5">
        <f>E75+E76</f>
        <v>-423.7</v>
      </c>
    </row>
    <row r="74" spans="1:5" s="1" customFormat="1" ht="63.75" customHeight="1" x14ac:dyDescent="0.25">
      <c r="A74" s="2" t="s">
        <v>24</v>
      </c>
      <c r="B74" s="2" t="s">
        <v>25</v>
      </c>
      <c r="C74" s="3" t="s">
        <v>116</v>
      </c>
      <c r="D74" s="4" t="s">
        <v>117</v>
      </c>
      <c r="E74" s="5">
        <v>-423.7</v>
      </c>
    </row>
    <row r="75" spans="1:5" s="1" customFormat="1" ht="63.75" customHeight="1" x14ac:dyDescent="0.25">
      <c r="A75" s="2" t="s">
        <v>24</v>
      </c>
      <c r="B75" s="2" t="s">
        <v>25</v>
      </c>
      <c r="C75" s="3" t="s">
        <v>150</v>
      </c>
      <c r="D75" s="18" t="s">
        <v>151</v>
      </c>
      <c r="E75" s="5">
        <v>-190.6</v>
      </c>
    </row>
    <row r="76" spans="1:5" s="1" customFormat="1" ht="62.25" customHeight="1" x14ac:dyDescent="0.25">
      <c r="A76" s="2" t="s">
        <v>24</v>
      </c>
      <c r="B76" s="2" t="s">
        <v>25</v>
      </c>
      <c r="C76" s="3" t="s">
        <v>118</v>
      </c>
      <c r="D76" s="4" t="s">
        <v>119</v>
      </c>
      <c r="E76" s="5">
        <v>-233.1</v>
      </c>
    </row>
    <row r="77" spans="1:5" s="1" customFormat="1" ht="18" customHeight="1" x14ac:dyDescent="0.25"/>
    <row r="78" spans="1:5" s="1" customFormat="1" ht="18" customHeight="1" x14ac:dyDescent="0.25"/>
    <row r="79" spans="1:5" s="1" customFormat="1" ht="18" customHeight="1" x14ac:dyDescent="0.25"/>
    <row r="80" spans="1:5" s="1" customFormat="1" ht="66" customHeight="1" x14ac:dyDescent="0.25"/>
    <row r="81" spans="1:5" s="1" customFormat="1" ht="66" customHeight="1" x14ac:dyDescent="0.25"/>
    <row r="82" spans="1:5" s="1" customFormat="1" ht="66" customHeight="1" x14ac:dyDescent="0.25"/>
    <row r="83" spans="1:5" s="1" customFormat="1" ht="18" customHeight="1" x14ac:dyDescent="0.25"/>
    <row r="84" spans="1:5" s="1" customFormat="1" ht="18" customHeight="1" x14ac:dyDescent="0.25"/>
    <row r="85" spans="1:5" s="1" customFormat="1" ht="18" customHeight="1" x14ac:dyDescent="0.25"/>
    <row r="86" spans="1:5" s="1" customFormat="1" ht="18" customHeight="1" x14ac:dyDescent="0.25"/>
    <row r="87" spans="1:5" s="1" customFormat="1" ht="18" customHeight="1" x14ac:dyDescent="0.25">
      <c r="A87" s="6"/>
      <c r="B87" s="6"/>
      <c r="C87" s="6"/>
      <c r="D87" s="6"/>
      <c r="E87" s="6"/>
    </row>
    <row r="88" spans="1:5" s="1" customFormat="1" ht="18" customHeight="1" x14ac:dyDescent="0.25">
      <c r="A88" s="6"/>
      <c r="B88" s="6"/>
      <c r="C88" s="6"/>
      <c r="D88" s="6"/>
      <c r="E88" s="6"/>
    </row>
    <row r="89" spans="1:5" s="1" customFormat="1" ht="18" customHeight="1" x14ac:dyDescent="0.25">
      <c r="A89" s="6"/>
      <c r="B89" s="6"/>
      <c r="C89" s="6"/>
      <c r="D89" s="6"/>
      <c r="E89" s="6"/>
    </row>
    <row r="90" spans="1:5" s="1" customFormat="1" ht="18" customHeight="1" x14ac:dyDescent="0.25">
      <c r="A90" s="6"/>
      <c r="B90" s="6"/>
      <c r="C90" s="6"/>
      <c r="D90" s="6"/>
      <c r="E90" s="6"/>
    </row>
  </sheetData>
  <mergeCells count="1">
    <mergeCell ref="A7:E7"/>
  </mergeCells>
  <pageMargins left="1.1811023622047245" right="0.39370078740157483" top="0.78740157480314965" bottom="0.78740157480314965" header="0" footer="0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rep:2.55.0.369</dc:description>
  <cp:lastModifiedBy>User</cp:lastModifiedBy>
  <cp:lastPrinted>2025-03-24T06:16:55Z</cp:lastPrinted>
  <dcterms:created xsi:type="dcterms:W3CDTF">2022-12-20T10:57:22Z</dcterms:created>
  <dcterms:modified xsi:type="dcterms:W3CDTF">2025-07-28T07:02:09Z</dcterms:modified>
</cp:coreProperties>
</file>