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 0503117 на 01.10.2025 год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Доходы!$F$101</definedName>
    <definedName name="LAST_CELL" localSheetId="2">Источники!$F$37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Доходы!$A$101</definedName>
    <definedName name="REND_1" localSheetId="2">Источники!$A$25</definedName>
    <definedName name="REND_1" localSheetId="1">Расходы!$A$230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8" i="2" l="1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<sst xmlns="http://schemas.openxmlformats.org/spreadsheetml/2006/main" count="1096" uniqueCount="536">
  <si>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</si>
  <si>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</si>
  <si>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</si>
  <si>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</si>
  <si>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</si>
  <si>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</si>
  <si>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</si>
  <si>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</si>
  <si>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</si>
  <si>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</si>
  <si>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</si>
  <si>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</si>
  <si>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</si>
  <si>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</si>
  <si>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</si>
  <si>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</si>
  <si>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Мшинское сельское поселение</t>
  </si>
  <si>
    <t>Единица измерения: руб.</t>
  </si>
  <si>
    <t>02288850</t>
  </si>
  <si>
    <t>006</t>
  </si>
  <si>
    <t>41633440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</si>
  <si>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</si>
  <si>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</si>
  <si>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</si>
  <si>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</si>
  <si>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</si>
  <si>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</si>
  <si>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</si>
  <si>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</si>
  <si>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</si>
  <si>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</si>
  <si>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</si>
  <si>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</si>
  <si>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</si>
  <si>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</si>
  <si>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</si>
  <si>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</si>
  <si>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</si>
  <si>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</si>
  <si>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</si>
  <si>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</si>
  <si>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</si>
  <si>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</si>
  <si>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</si>
  <si>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</si>
  <si>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</si>
  <si>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</si>
  <si>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</si>
  <si>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</si>
  <si>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</si>
  <si>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</si>
  <si>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</si>
  <si>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</si>
  <si>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</si>
  <si>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</si>
  <si>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</si>
  <si>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</si>
  <si>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</si>
  <si>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</si>
  <si>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</si>
  <si>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</si>
  <si>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</si>
  <si>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</si>
  <si>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</si>
  <si>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</si>
  <si>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</si>
  <si>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</si>
  <si>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</si>
  <si>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</si>
  <si>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</si>
  <si>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</si>
  <si>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</si>
  <si>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</si>
  <si>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</si>
  <si>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</si>
  <si>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</si>
  <si>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</si>
  <si>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</si>
  <si>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</si>
  <si>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</si>
  <si>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</si>
  <si>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</si>
  <si>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</si>
  <si>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</si>
  <si>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</si>
  <si>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</si>
  <si>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</si>
  <si>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</si>
  <si>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</si>
  <si>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</si>
  <si>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</si>
  <si>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</si>
  <si>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</si>
  <si>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</si>
  <si>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</si>
  <si>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</si>
  <si>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</si>
  <si>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</si>
  <si>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</si>
  <si>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</si>
  <si>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</si>
  <si>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</si>
  <si>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</si>
  <si>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</si>
  <si>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</si>
  <si>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</si>
  <si>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</si>
  <si>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</si>
  <si>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</si>
  <si>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</si>
  <si>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</si>
  <si>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</si>
  <si>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</si>
  <si>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006 10804020011000110</t>
  </si>
  <si>
    <t>ДОХОДЫ ОТ ИСПОЛЬЗОВАНИЯ ИМУЩЕСТВА, НАХОДЯЩЕГОСЯ В ГОСУДАРСТВЕННОЙ И МУНИЦИПАЛЬНОЙ СОБСТВЕННОСТИ</t>
  </si>
  <si>
    <t>006 11100000000000000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</si>
  <si>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</si>
  <si>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</si>
  <si>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</si>
  <si>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</si>
  <si>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</si>
  <si>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006 11105025100000120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</si>
  <si>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</si>
  <si>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006 11105030000000120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</si>
  <si>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</si>
  <si>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006 11105035100000120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</si>
  <si>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</si>
  <si>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</si>
  <si>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</si>
  <si>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</si>
  <si>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</si>
  <si>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006 11109045100000120</t>
  </si>
  <si>
    <t>ДОХОДЫ ОТ ОКАЗАНИЯ ПЛАТНЫХ УСЛУГ И КОМПЕНСАЦИИ ЗАТРАТ ГОСУДАРСТВА</t>
  </si>
  <si>
    <t>006 11300000000000000</t>
  </si>
  <si>
    <t>Доходы от оказания платных услуг (работ)</t>
  </si>
  <si>
    <t>006 11301000000000130</t>
  </si>
  <si>
    <t>Прочие доходы от оказания платных услуг (работ)</t>
  </si>
  <si>
    <t>006 11301990000000130</t>
  </si>
  <si>
    <t>Прочие доходы от оказания платных услуг (работ) получателями средств бюджетов сельских поселений</t>
  </si>
  <si>
    <t>006 11301995100000130</t>
  </si>
  <si>
    <t>Доходы от компенсации затрат государства</t>
  </si>
  <si>
    <t>006 11302000000000130</t>
  </si>
  <si>
    <t>Прочие доходы от компенсации затрат государства</t>
  </si>
  <si>
    <t>006 11302990000000130</t>
  </si>
  <si>
    <t>Прочие доходы от компенсации затрат бюджетов сельских поселений</t>
  </si>
  <si>
    <t>006 11302995100000130</t>
  </si>
  <si>
    <t>ШТРАФЫ, САНКЦИИ, ВОЗМЕЩЕНИЕ УЩЕРБА</t>
  </si>
  <si>
    <t>006 11600000000000000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</si>
  <si>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</si>
  <si>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006 11602000020000140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</si>
  <si>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</si>
  <si>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006 11602020020000140</t>
  </si>
  <si>
    <t>БЕЗВОЗМЕЗДНЫЕ ПОСТУПЛЕНИЯ</t>
  </si>
  <si>
    <t>006 20000000000000000</t>
  </si>
  <si>
    <t>БЕЗВОЗМЕЗДНЫЕ ПОСТУПЛЕНИЯ ОТ ДРУГИХ БЮДЖЕТОВ БЮДЖЕТНОЙ СИСТЕМЫ РОССИЙСКОЙ ФЕДЕРАЦИИ</t>
  </si>
  <si>
    <t>006 20200000000000000</t>
  </si>
  <si>
    <t>Субсидии бюджетам бюджетной системы Российской Федерации (межбюджетные субсидии)</t>
  </si>
  <si>
    <t>006 20220000000000150</t>
  </si>
  <si>
    <t>Прочие субсидии</t>
  </si>
  <si>
    <t>006 20229999000000150</t>
  </si>
  <si>
    <t>Прочие субсидии бюджетам сельских поселений</t>
  </si>
  <si>
    <t>006 20229999100000150</t>
  </si>
  <si>
    <t>Субвенции бюджетам бюджетной системы Российской Федерации</t>
  </si>
  <si>
    <t>006 20230000000000150</t>
  </si>
  <si>
    <t>Субвенции местным бюджетам на выполнение передаваемых полномочий субъектов Российской Федерации</t>
  </si>
  <si>
    <t>006 20230024000000150</t>
  </si>
  <si>
    <t>Субвенции бюджетам сельских поселений на выполнение передаваемых полномочий субъектов Российской Федерации</t>
  </si>
  <si>
    <t>006 20230024100000150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</si>
  <si>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</si>
  <si>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</si>
  <si>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</si>
  <si>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006 20235118100000150</t>
  </si>
  <si>
    <t>Иные межбюджетные трансферты</t>
  </si>
  <si>
    <t>006 20240000000000150</t>
  </si>
  <si>
    <t>Прочие межбюджетные трансферты, передаваемые бюджетам</t>
  </si>
  <si>
    <t>006 20249999000000150</t>
  </si>
  <si>
    <t>Прочие межбюджетные трансферты, передаваемые бюджетам сельских поселений</t>
  </si>
  <si>
    <t>006 20249999100000150</t>
  </si>
  <si>
    <t>ПРОЧИЕ БЕЗВОЗМЕЗДНЫЕ ПОСТУПЛЕНИЯ</t>
  </si>
  <si>
    <t>006 20700000000000000</t>
  </si>
  <si>
    <t>Прочие безвозмездные поступления в бюджеты сельских поселений</t>
  </si>
  <si>
    <t>006 20705000100000150</t>
  </si>
  <si>
    <t>006 20705030100000150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</si>
  <si>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</si>
  <si>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006 21800000000000000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</si>
  <si>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</si>
  <si>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006 21800000000000150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</si>
  <si>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</si>
  <si>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006 21800000100000150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</si>
  <si>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</si>
  <si>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006 21860010100000150</t>
  </si>
  <si>
    <t>ВОЗВРАТ ОСТАТКОВ СУБСИДИЙ, СУБВЕНЦИЙ И ИНЫХ МЕЖБЮДЖЕТНЫХ ТРАНСФЕРТОВ, ИМЕЮЩИХ ЦЕЛЕВОЕ НАЗНАЧЕНИЕ, ПРОШЛЫХ ЛЕТ</t>
  </si>
  <si>
    <t>006 21900000000000000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</si>
  <si>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</si>
  <si>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006 21900000100000150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</si>
  <si>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</si>
  <si>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006 21960010100000150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</si>
  <si>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</si>
  <si>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</si>
  <si>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</si>
  <si>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</si>
  <si>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</si>
  <si>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</si>
  <si>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</si>
  <si>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</si>
  <si>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</si>
  <si>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</si>
  <si>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</si>
  <si>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</si>
  <si>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</si>
  <si>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</si>
  <si>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</si>
  <si>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</si>
  <si>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Мшинского сельского поселения</t>
  </si>
  <si>
    <t xml:space="preserve">006 0104 9820000120 121 </t>
  </si>
  <si>
    <t xml:space="preserve">006 0104 9820000120 129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</si>
  <si>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</si>
  <si>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</si>
  <si>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</si>
  <si>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</si>
  <si>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006 0104 9830000120 121 </t>
  </si>
  <si>
    <t xml:space="preserve">006 0104 9830000120 129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</si>
  <si>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</si>
  <si>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</si>
  <si>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006 0104 9830000120 242 </t>
  </si>
  <si>
    <t xml:space="preserve">006 0104 9830000120 244 </t>
  </si>
  <si>
    <t xml:space="preserve">006 0104 9830000120 247 </t>
  </si>
  <si>
    <t>Иные бюджетные ассигнования</t>
  </si>
  <si>
    <t xml:space="preserve">000 0104 9830000120 800 </t>
  </si>
  <si>
    <t xml:space="preserve">006 0104 9830000120 853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</si>
  <si>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</si>
  <si>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</si>
  <si>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</si>
  <si>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</si>
  <si>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</si>
  <si>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</si>
  <si>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</si>
  <si>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</si>
  <si>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006 0104 9990000830 540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</si>
  <si>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</si>
  <si>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</si>
  <si>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</si>
  <si>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006 0104 9990000840 540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</si>
  <si>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</si>
  <si>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</si>
  <si>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</si>
  <si>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006 0104 9990000850 540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</si>
  <si>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</si>
  <si>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</si>
  <si>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</si>
  <si>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006 0104 9990000880 540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</si>
  <si>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</si>
  <si>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</si>
  <si>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</si>
  <si>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006 0104 9990000990 540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</si>
  <si>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</si>
  <si>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</si>
  <si>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</si>
  <si>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006 0104 9990071340 244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</si>
  <si>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</si>
  <si>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</si>
  <si>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</si>
  <si>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</si>
  <si>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</si>
  <si>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</si>
  <si>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</si>
  <si>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006 0111 9990001010 870 </t>
  </si>
  <si>
    <t>Другие общегосударственные вопросы</t>
  </si>
  <si>
    <t xml:space="preserve">000 0113 0000000000 000 </t>
  </si>
  <si>
    <t>Муниципальная программа Мшинского сельского поселения Лужского муниципального района "Комплексное развитие территории Мшинского сельского поселения на 2025 год и плановый период 2026-2027 годы"</t>
  </si>
  <si>
    <t xml:space="preserve">000 0113 1200000000 000 </t>
  </si>
  <si>
    <t>Комплексы процессных мероприятий</t>
  </si>
  <si>
    <t xml:space="preserve">000 0113 1240000000 000 </t>
  </si>
  <si>
    <t>Расходы на профессиональную переподготовку и повышение квалификации муниципальных служащих</t>
  </si>
  <si>
    <t xml:space="preserve">000 0113 1240601780 000 </t>
  </si>
  <si>
    <t xml:space="preserve">000 0113 1240601780 200 </t>
  </si>
  <si>
    <t xml:space="preserve">006 0113 1240601780 244 </t>
  </si>
  <si>
    <t xml:space="preserve">000 0113 9900000000 000 </t>
  </si>
  <si>
    <t xml:space="preserve">000 0113 9990000000 000 </t>
  </si>
  <si>
    <t>Исполнение судебных актов, вступивших в законную силу, по искам к муниципальному образованию</t>
  </si>
  <si>
    <t xml:space="preserve">000 0113 9990001020 000 </t>
  </si>
  <si>
    <t xml:space="preserve">000 0113 9990001020 800 </t>
  </si>
  <si>
    <t xml:space="preserve">006 0113 9990001020 831 </t>
  </si>
  <si>
    <t xml:space="preserve">006 0113 9990001020 853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</si>
  <si>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</si>
  <si>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</si>
  <si>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</si>
  <si>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006 0113 9990001030 244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</si>
  <si>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</si>
  <si>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</si>
  <si>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</si>
  <si>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006 0113 9990001070 242 </t>
  </si>
  <si>
    <t xml:space="preserve">006 0113 9990001070 244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</si>
  <si>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</si>
  <si>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</si>
  <si>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000 0113 9990001750 800 </t>
  </si>
  <si>
    <t xml:space="preserve">006 0113 9990001750 853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</si>
  <si>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</si>
  <si>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</si>
  <si>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</si>
  <si>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</si>
  <si>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</si>
  <si>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</si>
  <si>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</si>
  <si>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006 0203 9990051180 121 </t>
  </si>
  <si>
    <t xml:space="preserve">006 0203 9990051180 129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</si>
  <si>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</si>
  <si>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</si>
  <si>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000 0310 1200000000 000 </t>
  </si>
  <si>
    <t xml:space="preserve">000 0310 1240000000 000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</si>
  <si>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</si>
  <si>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000 0310 1240201170 000 </t>
  </si>
  <si>
    <t xml:space="preserve">000 0310 1240201170 200 </t>
  </si>
  <si>
    <t xml:space="preserve">006 0310 1240201170 244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</si>
  <si>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</si>
  <si>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</si>
  <si>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000 0314 1200000000 000 </t>
  </si>
  <si>
    <t xml:space="preserve">000 0314 1240000000 000 </t>
  </si>
  <si>
    <t xml:space="preserve">000 0314 1240201170 000 </t>
  </si>
  <si>
    <t xml:space="preserve">000 0314 1240201170 200 </t>
  </si>
  <si>
    <t xml:space="preserve">006 0314 1240201170 244 </t>
  </si>
  <si>
    <t>Дорожное хозяйство (дорожные фонды)</t>
  </si>
  <si>
    <t xml:space="preserve">000 0409 0000000000 000 </t>
  </si>
  <si>
    <t xml:space="preserve">000 0409 1200000000 000 </t>
  </si>
  <si>
    <t xml:space="preserve">000 0409 1240000000 000 </t>
  </si>
  <si>
    <t>Расходы на мероприятия по обслуживанию и содержанию автомобильных дорог местного значения</t>
  </si>
  <si>
    <t xml:space="preserve">000 0409 124039Д100 000 </t>
  </si>
  <si>
    <t xml:space="preserve">000 0409 124039Д100 200 </t>
  </si>
  <si>
    <t xml:space="preserve">006 0409 124039Д100 244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</si>
  <si>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</si>
  <si>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124039Д110 000 </t>
  </si>
  <si>
    <t xml:space="preserve">000 0409 124039Д110 200 </t>
  </si>
  <si>
    <t xml:space="preserve">006 0409 124039Д110 244 </t>
  </si>
  <si>
    <t>Расходы на меропряития, направленные на повышение безопасности дорожного движения</t>
  </si>
  <si>
    <t xml:space="preserve">000 0409 124039Д884 000 </t>
  </si>
  <si>
    <t xml:space="preserve">000 0409 124039Д884 200 </t>
  </si>
  <si>
    <t xml:space="preserve">006 0409 124039Д884 244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</si>
  <si>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</si>
  <si>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12403S5130 000 </t>
  </si>
  <si>
    <t xml:space="preserve">000 0409 12403S5130 200 </t>
  </si>
  <si>
    <t xml:space="preserve">006 0409 12403S5130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</si>
  <si>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</si>
  <si>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</si>
  <si>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</si>
  <si>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</si>
  <si>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</si>
  <si>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</si>
  <si>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</si>
  <si>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006 0412 9990001050 244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</si>
  <si>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</si>
  <si>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</si>
  <si>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</si>
  <si>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</si>
  <si>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</si>
  <si>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</si>
  <si>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</si>
  <si>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006 0501 9990002310 244 </t>
  </si>
  <si>
    <t>Коммунальное хозяйство</t>
  </si>
  <si>
    <t xml:space="preserve">000 0502 0000000000 000 </t>
  </si>
  <si>
    <t xml:space="preserve">000 0502 1200000000 000 </t>
  </si>
  <si>
    <t xml:space="preserve">000 0502 1240000000 000 </t>
  </si>
  <si>
    <t>Расходы на прочие мероприятия в области жилищно-коммунального хозяйства</t>
  </si>
  <si>
    <t xml:space="preserve">000 0502 1240401510 000 </t>
  </si>
  <si>
    <t xml:space="preserve">000 0502 1240401510 200 </t>
  </si>
  <si>
    <t xml:space="preserve">006 0502 1240401510 247 </t>
  </si>
  <si>
    <t>Благоустройство</t>
  </si>
  <si>
    <t xml:space="preserve">000 0503 0000000000 000 </t>
  </si>
  <si>
    <t xml:space="preserve">000 0503 1200000000 000 </t>
  </si>
  <si>
    <t xml:space="preserve">000 0503 1240000000 000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</si>
  <si>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</si>
  <si>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000 0503 1240400730 000 </t>
  </si>
  <si>
    <t xml:space="preserve">000 0503 1240400730 200 </t>
  </si>
  <si>
    <t xml:space="preserve">006 0503 1240400730 247 </t>
  </si>
  <si>
    <t>Расходы на организацию и содержание мест захоронения</t>
  </si>
  <si>
    <t xml:space="preserve">000 0503 1240401610 000 </t>
  </si>
  <si>
    <t xml:space="preserve">000 0503 1240401610 200 </t>
  </si>
  <si>
    <t xml:space="preserve">006 0503 1240401610 244 </t>
  </si>
  <si>
    <t>Расходы на прочие мероприятия по благоустройству поселений</t>
  </si>
  <si>
    <t xml:space="preserve">000 0503 1240401620 000 </t>
  </si>
  <si>
    <t xml:space="preserve">000 0503 1240401620 200 </t>
  </si>
  <si>
    <t xml:space="preserve">006 0503 1240401620 244 </t>
  </si>
  <si>
    <t>Расходы на реализацию мероприятий по борьбе с борщевиком Сосновского</t>
  </si>
  <si>
    <t xml:space="preserve">000 0503 1240403020 000 </t>
  </si>
  <si>
    <t xml:space="preserve">000 0503 1240403020 200 </t>
  </si>
  <si>
    <t xml:space="preserve">006 0503 1240403020 244 </t>
  </si>
  <si>
    <t>Расходы на поддержку развития общественной инфраструктуры муниципального значения</t>
  </si>
  <si>
    <t xml:space="preserve">000 0503 12404S4840 000 </t>
  </si>
  <si>
    <t xml:space="preserve">000 0503 12404S4840 200 </t>
  </si>
  <si>
    <t xml:space="preserve">006 0503 12404S4840 244 </t>
  </si>
  <si>
    <t xml:space="preserve">000 0503 12404S5130 000 </t>
  </si>
  <si>
    <t xml:space="preserve">000 0503 12404S5130 200 </t>
  </si>
  <si>
    <t xml:space="preserve">006 0503 12404S5130 244 </t>
  </si>
  <si>
    <t>Отраслевые проекты</t>
  </si>
  <si>
    <t xml:space="preserve">000 0503 1270000000 000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</si>
  <si>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</si>
  <si>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12702S4310 000 </t>
  </si>
  <si>
    <t xml:space="preserve">000 0503 12702S4310 200 </t>
  </si>
  <si>
    <t xml:space="preserve">006 0503 12702S4310 244 </t>
  </si>
  <si>
    <t>Муниципальная программа Мшинского сельского поселения "Обращение с отходами на территории МО Мшинское сельское поселение Лужского муниципального района Ленинградской области на 2025 год и плановый период 2026-2027 годах"</t>
  </si>
  <si>
    <t xml:space="preserve">000 0503 4900000000 000 </t>
  </si>
  <si>
    <t xml:space="preserve">000 0503 4940000000 000 </t>
  </si>
  <si>
    <t>Расходы на организацию вывоза несанкционированных свалок</t>
  </si>
  <si>
    <t xml:space="preserve">000 0503 4940101640 000 </t>
  </si>
  <si>
    <t xml:space="preserve">000 0503 4940101640 200 </t>
  </si>
  <si>
    <t xml:space="preserve">006 0503 4940101640 244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</si>
  <si>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</si>
  <si>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000 0503 4940101920 000 </t>
  </si>
  <si>
    <t xml:space="preserve">000 0503 4940101920 200 </t>
  </si>
  <si>
    <t xml:space="preserve">006 0503 4940101920 244 </t>
  </si>
  <si>
    <t>Муниципальная программа Мшинского сельского поселения "Формирование комфортной городской среды на территории Мшинского сельского поселения Лужского муниципального района Ленинградской области на 2025 год и плановый период 2026-2027гг"</t>
  </si>
  <si>
    <t xml:space="preserve">000 0503 8400000000 000 </t>
  </si>
  <si>
    <t xml:space="preserve">000 0503 8440000000 000 </t>
  </si>
  <si>
    <t xml:space="preserve">000 0503 8440100730 000 </t>
  </si>
  <si>
    <t xml:space="preserve">000 0503 8440100730 200 </t>
  </si>
  <si>
    <t xml:space="preserve">006 0503 8440100730 244 </t>
  </si>
  <si>
    <t xml:space="preserve">000 0503 9900000000 000 </t>
  </si>
  <si>
    <t xml:space="preserve">000 0503 9990000000 000 </t>
  </si>
  <si>
    <t xml:space="preserve">000 0503 9990001020 000 </t>
  </si>
  <si>
    <t xml:space="preserve">000 0503 9990001020 800 </t>
  </si>
  <si>
    <t xml:space="preserve">006 0503 9990001020 831 </t>
  </si>
  <si>
    <t>Молодежная политика</t>
  </si>
  <si>
    <t xml:space="preserve">000 0707 0000000000 000 </t>
  </si>
  <si>
    <t xml:space="preserve">000 0707 1200000000 000 </t>
  </si>
  <si>
    <t xml:space="preserve">000 0707 1240000000 000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</si>
  <si>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</si>
  <si>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000 0707 1240503070 000 </t>
  </si>
  <si>
    <t xml:space="preserve">000 0707 1240503070 100 </t>
  </si>
  <si>
    <t xml:space="preserve">006 0707 1240503070 111 </t>
  </si>
  <si>
    <t xml:space="preserve">006 0707 1240503070 119 </t>
  </si>
  <si>
    <t>Культура</t>
  </si>
  <si>
    <t xml:space="preserve">000 0801 0000000000 000 </t>
  </si>
  <si>
    <t xml:space="preserve">000 0801 1200000000 000 </t>
  </si>
  <si>
    <t xml:space="preserve">000 0801 1240000000 000 </t>
  </si>
  <si>
    <t>Расходы на содержание муниципальных казенных учреждений культуры</t>
  </si>
  <si>
    <t xml:space="preserve">000 0801 1240100200 000 </t>
  </si>
  <si>
    <t xml:space="preserve">000 0801 1240100200 100 </t>
  </si>
  <si>
    <t xml:space="preserve">006 0801 1240100200 111 </t>
  </si>
  <si>
    <t xml:space="preserve">006 0801 1240100200 112 </t>
  </si>
  <si>
    <t xml:space="preserve">000 0801 1240100200 200 </t>
  </si>
  <si>
    <t xml:space="preserve">006 0801 1240100200 242 </t>
  </si>
  <si>
    <t xml:space="preserve">006 0801 1240100200 244 </t>
  </si>
  <si>
    <t xml:space="preserve">006 0801 1240100200 247 </t>
  </si>
  <si>
    <t xml:space="preserve">000 0801 1240100200 800 </t>
  </si>
  <si>
    <t xml:space="preserve">006 0801 1240100200 851 </t>
  </si>
  <si>
    <t xml:space="preserve">006 0801 1240100200 853 </t>
  </si>
  <si>
    <t>Расходы на содержание муниципальных казенных библиотек</t>
  </si>
  <si>
    <t xml:space="preserve">000 0801 1240100210 000 </t>
  </si>
  <si>
    <t xml:space="preserve">000 0801 1240100210 100 </t>
  </si>
  <si>
    <t xml:space="preserve">006 0801 1240100210 111 </t>
  </si>
  <si>
    <t xml:space="preserve">006 0801 1240100210 119 </t>
  </si>
  <si>
    <t xml:space="preserve">000 0801 1240100210 200 </t>
  </si>
  <si>
    <t xml:space="preserve">006 0801 1240100210 244 </t>
  </si>
  <si>
    <t>Иные межбюджетные трансферты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</si>
  <si>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000 0801 1240100740 000 </t>
  </si>
  <si>
    <t xml:space="preserve">000 0801 1240100740 100 </t>
  </si>
  <si>
    <t xml:space="preserve">006 0801 1240100740 111 </t>
  </si>
  <si>
    <t xml:space="preserve">006 0801 1240100740 119 </t>
  </si>
  <si>
    <t>Расходы на организацию и проведение культурно-массовых мероприятий</t>
  </si>
  <si>
    <t xml:space="preserve">000 0801 1240101720 000 </t>
  </si>
  <si>
    <t xml:space="preserve">000 0801 1240101720 200 </t>
  </si>
  <si>
    <t xml:space="preserve">006 0801 1240101720 244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</si>
  <si>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</si>
  <si>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12401S0360 000 </t>
  </si>
  <si>
    <t xml:space="preserve">000 0801 12401S0360 100 </t>
  </si>
  <si>
    <t xml:space="preserve">006 0801 12401S0360 111 </t>
  </si>
  <si>
    <t xml:space="preserve">006 0801 12401S0360 119 </t>
  </si>
  <si>
    <t xml:space="preserve">000 0801 12401S4840 000 </t>
  </si>
  <si>
    <t xml:space="preserve">000 0801 12401S4840 200 </t>
  </si>
  <si>
    <t xml:space="preserve">006 0801 12401S4840 242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</si>
  <si>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</si>
  <si>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</si>
  <si>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</si>
  <si>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</si>
  <si>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</si>
  <si>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</si>
  <si>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</si>
  <si>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</si>
  <si>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006 1001 9990000300 312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</si>
  <si>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</si>
  <si>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</si>
  <si>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000 1301 9900000000 000 </t>
  </si>
  <si>
    <t xml:space="preserve">000 1301 9990000000 000 </t>
  </si>
  <si>
    <t>Процентные платежи по муниципальному долгу муниципального образования</t>
  </si>
  <si>
    <t xml:space="preserve">000 1301 9990000900 000 </t>
  </si>
  <si>
    <t>Обслуживание государственного (муниципального) долга</t>
  </si>
  <si>
    <t xml:space="preserve">000 1301 9990000900 700 </t>
  </si>
  <si>
    <t xml:space="preserve">006 1301 9990000900 730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</si>
  <si>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</si>
  <si>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</si>
  <si>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</si>
  <si>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</si>
  <si>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</si>
  <si>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</si>
  <si>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</si>
  <si>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</si>
  <si>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</si>
  <si>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</si>
  <si>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</si>
  <si>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</si>
  <si>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006 01030100100000710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</si>
  <si>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</si>
  <si>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006 01030100100000810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</si>
  <si>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</si>
  <si>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</si>
  <si>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</si>
  <si>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</si>
  <si>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</si>
  <si>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</si>
  <si>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</si>
  <si>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</si>
  <si>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</si>
  <si>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006 01050000000000500</t>
  </si>
  <si>
    <t>Увеличение прочих остатков денежных средств бюджетов сельских поселений</t>
  </si>
  <si>
    <t>006 01050201100000510</t>
  </si>
  <si>
    <t>уменьшение остатков средств, всего</t>
  </si>
  <si>
    <t>720</t>
  </si>
  <si>
    <t>006 01050000000000600</t>
  </si>
  <si>
    <t>Уменьшение прочих остатков денежных средств бюджетов сельских поселений</t>
  </si>
  <si>
    <t>006 01050201100000610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</si>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</sst>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32" xfId="0" applyNumberFormat="1" applyFont="1" applyFill="1" applyBorder="1" applyAlignment="1">
      <alignment horizontal="left" wrapText="1"/>
    </xf>
    <xf numFmtId="49" fontId="123" fillId="2" borderId="15" xfId="0" applyNumberFormat="1" applyFont="1" applyFill="1" applyBorder="1" applyAlignment="1">
      <alignment horizontal="center" wrapText="1"/>
    </xf>
    <xf numFmtId="49" fontId="124" fillId="2" borderId="16" xfId="0" applyNumberFormat="1" applyFont="1" applyFill="1" applyBorder="1" applyAlignment="1">
      <alignment horizontal="center" wrapText="1"/>
    </xf>
    <xf numFmtId="4" fontId="125" fillId="2" borderId="16" xfId="0" applyNumberFormat="1" applyFont="1" applyFill="1" applyBorder="1" applyAlignment="1">
      <alignment horizontal="right"/>
    </xf>
    <xf numFmtId="4" fontId="126" fillId="2" borderId="17" xfId="0" applyNumberFormat="1" applyFont="1" applyFill="1" applyBorder="1" applyAlignment="1">
      <alignment horizontal="right"/>
    </xf>
    <xf numFmtId="49" fontId="127" fillId="2" borderId="25" xfId="0" applyNumberFormat="1" applyFont="1" applyFill="1" applyBorder="1" applyAlignment="1">
      <alignment horizontal="center" wrapText="1"/>
    </xf>
    <xf numFmtId="4" fontId="128" fillId="2" borderId="39" xfId="0" applyNumberFormat="1" applyFont="1" applyFill="1" applyBorder="1" applyAlignment="1">
      <alignment horizontal="right"/>
    </xf>
    <xf numFmtId="0" fontId="129" fillId="2" borderId="34" xfId="0" applyNumberFormat="1" applyFont="1" applyFill="1" applyBorder="1" applyAlignment="1">
      <alignment horizontal="left"/>
    </xf>
    <xf numFmtId="0" fontId="130" fillId="2" borderId="35" xfId="0" applyNumberFormat="1" applyFont="1" applyFill="1" applyBorder="1" applyAlignment="1">
      <alignment horizontal="center"/>
    </xf>
    <xf numFmtId="0" fontId="131" fillId="2" borderId="35" xfId="0" applyNumberFormat="1" applyFont="1" applyFill="1" applyBorder="1" applyAlignment="1">
      <alignment horizontal="left"/>
    </xf>
    <xf numFmtId="49" fontId="132" fillId="2" borderId="35" xfId="0" applyNumberFormat="1" applyFont="1" applyFill="1" applyBorder="1" applyAlignment="1"/>
    <xf numFmtId="0" fontId="133" fillId="2" borderId="35" xfId="0" applyNumberFormat="1" applyFont="1" applyFill="1" applyBorder="1" applyAlignment="1"/>
    <xf numFmtId="0" fontId="134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52292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57912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64579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3"/>
      <c r="B1" s="123"/>
      <c r="C1" s="123"/>
      <c r="D1" s="123"/>
      <c r="E1" s="1"/>
      <c r="F1" s="2"/>
    </row>
    <row r="2" spans="1:6" ht="15" x14ac:dyDescent="0.25">
      <c r="A2" s="123" t="s">
        <v>1</v>
      </c>
      <c r="B2" s="123"/>
      <c r="C2" s="123"/>
      <c r="D2" s="12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5" t="s">
        <v>15</v>
      </c>
      <c r="C6" s="126"/>
      <c r="D6" s="126"/>
      <c r="E6" s="8" t="s">
        <v>10</v>
      </c>
      <c r="F6" s="11" t="s">
        <v>19</v>
      </c>
    </row>
    <row r="7" spans="1:6" ht="15" x14ac:dyDescent="0.25">
      <c r="A7" s="12" t="s">
        <v>11</v>
      </c>
      <c r="B7" s="127" t="s">
        <v>16</v>
      </c>
      <c r="C7" s="127"/>
      <c r="D7" s="127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46502387.210000001</v>
      </c>
      <c r="E19" s="30">
        <v>30670980.920000002</v>
      </c>
      <c r="F19" s="29">
        <f>IF(OR(D19="-",IF(E19="-",0,E19)&gt;=IF(D19="-",0,D19)),"-",IF(D19="-",0,D19)-IF(E19="-",0,E19))</f>
        <v>15831406.289999999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30699100</v>
      </c>
      <c r="E21" s="39">
        <v>17248257.039999999</v>
      </c>
      <c r="F21" s="40">
        <f t="shared" ref="F21:F52" si="0">IF(OR(D21="-",IF(E21="-",0,E21)&gt;=IF(D21="-",0,D21)),"-",IF(D21="-",0,D21)-IF(E21="-",0,E21))</f>
        <v>13450842.960000001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6903300</v>
      </c>
      <c r="E22" s="39">
        <v>4434334.6500000004</v>
      </c>
      <c r="F22" s="40">
        <f t="shared" si="0"/>
        <v>2468965.3499999996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6903300</v>
      </c>
      <c r="E23" s="39">
        <v>4434334.6500000004</v>
      </c>
      <c r="F23" s="40">
        <f t="shared" si="0"/>
        <v>2468965.3499999996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3903300</v>
      </c>
      <c r="E24" s="39">
        <v>3002878.99</v>
      </c>
      <c r="F24" s="40">
        <f t="shared" si="0"/>
        <v>900421.00999999978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3903300</v>
      </c>
      <c r="E25" s="39">
        <v>3002439.86</v>
      </c>
      <c r="F25" s="40">
        <f t="shared" si="0"/>
        <v>900860.14000000013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439.13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800000</v>
      </c>
      <c r="E27" s="39">
        <v>129939.4</v>
      </c>
      <c r="F27" s="40">
        <f t="shared" si="0"/>
        <v>670060.6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800000</v>
      </c>
      <c r="E28" s="39">
        <v>129939.4</v>
      </c>
      <c r="F28" s="40">
        <f t="shared" si="0"/>
        <v>670060.6</v>
      </c>
    </row>
    <row r="29" spans="1:6" ht="114.2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125761.96</v>
      </c>
      <c r="F29" s="40" t="str">
        <f t="shared" si="0"/>
        <v>-</v>
      </c>
    </row>
    <row r="30" spans="1:6" ht="133.15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125761.96</v>
      </c>
      <c r="F30" s="40" t="str">
        <f t="shared" si="0"/>
        <v>-</v>
      </c>
    </row>
    <row r="31" spans="1:6" ht="380.65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225532.6</v>
      </c>
      <c r="F31" s="40" t="str">
        <f t="shared" si="0"/>
        <v>-</v>
      </c>
    </row>
    <row r="32" spans="1:6" ht="409.1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225532.6</v>
      </c>
      <c r="F32" s="40" t="str">
        <f t="shared" si="0"/>
        <v>-</v>
      </c>
    </row>
    <row r="33" spans="1:6" ht="95.1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31200</v>
      </c>
      <c r="F33" s="40" t="str">
        <f t="shared" si="0"/>
        <v>-</v>
      </c>
    </row>
    <row r="34" spans="1:6" ht="114.2" customHeight="1" x14ac:dyDescent="0.25">
      <c r="A34" s="41" t="s">
        <v>62</v>
      </c>
      <c r="B34" s="37" t="s">
        <v>32</v>
      </c>
      <c r="C34" s="38" t="s">
        <v>63</v>
      </c>
      <c r="D34" s="39" t="s">
        <v>47</v>
      </c>
      <c r="E34" s="39">
        <v>31200</v>
      </c>
      <c r="F34" s="40" t="str">
        <f t="shared" si="0"/>
        <v>-</v>
      </c>
    </row>
    <row r="35" spans="1:6" ht="85.7" customHeight="1" x14ac:dyDescent="0.25">
      <c r="A35" s="41" t="s">
        <v>64</v>
      </c>
      <c r="B35" s="37" t="s">
        <v>32</v>
      </c>
      <c r="C35" s="38" t="s">
        <v>65</v>
      </c>
      <c r="D35" s="39">
        <v>2200000</v>
      </c>
      <c r="E35" s="39">
        <v>898447.1</v>
      </c>
      <c r="F35" s="40">
        <f t="shared" si="0"/>
        <v>1301552.8999999999</v>
      </c>
    </row>
    <row r="36" spans="1:6" ht="114.2" customHeight="1" x14ac:dyDescent="0.25">
      <c r="A36" s="41" t="s">
        <v>66</v>
      </c>
      <c r="B36" s="37" t="s">
        <v>32</v>
      </c>
      <c r="C36" s="38" t="s">
        <v>67</v>
      </c>
      <c r="D36" s="39">
        <v>2200000</v>
      </c>
      <c r="E36" s="39">
        <v>898447.1</v>
      </c>
      <c r="F36" s="40">
        <f t="shared" si="0"/>
        <v>1301552.8999999999</v>
      </c>
    </row>
    <row r="37" spans="1:6" ht="47.65" customHeight="1" x14ac:dyDescent="0.25">
      <c r="A37" s="36" t="s">
        <v>68</v>
      </c>
      <c r="B37" s="37" t="s">
        <v>32</v>
      </c>
      <c r="C37" s="38" t="s">
        <v>69</v>
      </c>
      <c r="D37" s="39" t="s">
        <v>47</v>
      </c>
      <c r="E37" s="39">
        <v>20574.599999999999</v>
      </c>
      <c r="F37" s="40" t="str">
        <f t="shared" si="0"/>
        <v>-</v>
      </c>
    </row>
    <row r="38" spans="1:6" ht="66.599999999999994" customHeight="1" x14ac:dyDescent="0.25">
      <c r="A38" s="41" t="s">
        <v>70</v>
      </c>
      <c r="B38" s="37" t="s">
        <v>32</v>
      </c>
      <c r="C38" s="38" t="s">
        <v>71</v>
      </c>
      <c r="D38" s="39" t="s">
        <v>47</v>
      </c>
      <c r="E38" s="39">
        <v>20574.599999999999</v>
      </c>
      <c r="F38" s="40" t="str">
        <f t="shared" si="0"/>
        <v>-</v>
      </c>
    </row>
    <row r="39" spans="1:6" ht="28.5" customHeight="1" x14ac:dyDescent="0.25">
      <c r="A39" s="36" t="s">
        <v>72</v>
      </c>
      <c r="B39" s="37" t="s">
        <v>32</v>
      </c>
      <c r="C39" s="38" t="s">
        <v>73</v>
      </c>
      <c r="D39" s="39">
        <v>5791500</v>
      </c>
      <c r="E39" s="39">
        <v>4631630.1100000003</v>
      </c>
      <c r="F39" s="40">
        <f t="shared" si="0"/>
        <v>1159869.8899999997</v>
      </c>
    </row>
    <row r="40" spans="1:6" ht="28.5" customHeight="1" x14ac:dyDescent="0.25">
      <c r="A40" s="36" t="s">
        <v>74</v>
      </c>
      <c r="B40" s="37" t="s">
        <v>32</v>
      </c>
      <c r="C40" s="38" t="s">
        <v>75</v>
      </c>
      <c r="D40" s="39">
        <v>5791500</v>
      </c>
      <c r="E40" s="39">
        <v>4631630.1100000003</v>
      </c>
      <c r="F40" s="40">
        <f t="shared" si="0"/>
        <v>1159869.8899999997</v>
      </c>
    </row>
    <row r="41" spans="1:6" ht="95.1" customHeight="1" x14ac:dyDescent="0.25">
      <c r="A41" s="41" t="s">
        <v>76</v>
      </c>
      <c r="B41" s="37" t="s">
        <v>32</v>
      </c>
      <c r="C41" s="38" t="s">
        <v>77</v>
      </c>
      <c r="D41" s="39">
        <v>1900000</v>
      </c>
      <c r="E41" s="39">
        <v>2343983.2000000002</v>
      </c>
      <c r="F41" s="40" t="str">
        <f t="shared" si="0"/>
        <v>-</v>
      </c>
    </row>
    <row r="42" spans="1:6" ht="104.65" customHeight="1" x14ac:dyDescent="0.25">
      <c r="A42" s="41" t="s">
        <v>78</v>
      </c>
      <c r="B42" s="37" t="s">
        <v>32</v>
      </c>
      <c r="C42" s="38" t="s">
        <v>79</v>
      </c>
      <c r="D42" s="39">
        <v>15000</v>
      </c>
      <c r="E42" s="39">
        <v>13688.32</v>
      </c>
      <c r="F42" s="40">
        <f t="shared" si="0"/>
        <v>1311.6800000000003</v>
      </c>
    </row>
    <row r="43" spans="1:6" ht="95.1" customHeight="1" x14ac:dyDescent="0.25">
      <c r="A43" s="41" t="s">
        <v>80</v>
      </c>
      <c r="B43" s="37" t="s">
        <v>32</v>
      </c>
      <c r="C43" s="38" t="s">
        <v>81</v>
      </c>
      <c r="D43" s="39">
        <v>3564810</v>
      </c>
      <c r="E43" s="39">
        <v>2512684.38</v>
      </c>
      <c r="F43" s="40">
        <f t="shared" si="0"/>
        <v>1052125.6200000001</v>
      </c>
    </row>
    <row r="44" spans="1:6" ht="57" customHeight="1" x14ac:dyDescent="0.25">
      <c r="A44" s="36" t="s">
        <v>82</v>
      </c>
      <c r="B44" s="37" t="s">
        <v>32</v>
      </c>
      <c r="C44" s="38" t="s">
        <v>83</v>
      </c>
      <c r="D44" s="39">
        <v>311690</v>
      </c>
      <c r="E44" s="39">
        <v>-238725.79</v>
      </c>
      <c r="F44" s="40">
        <f t="shared" si="0"/>
        <v>550415.79</v>
      </c>
    </row>
    <row r="45" spans="1:6" ht="95.1" customHeight="1" x14ac:dyDescent="0.25">
      <c r="A45" s="41" t="s">
        <v>84</v>
      </c>
      <c r="B45" s="37" t="s">
        <v>32</v>
      </c>
      <c r="C45" s="38" t="s">
        <v>85</v>
      </c>
      <c r="D45" s="39">
        <v>311690</v>
      </c>
      <c r="E45" s="39">
        <v>-238725.79</v>
      </c>
      <c r="F45" s="40">
        <f t="shared" si="0"/>
        <v>550415.79</v>
      </c>
    </row>
    <row r="46" spans="1:6" ht="15" x14ac:dyDescent="0.25">
      <c r="A46" s="36" t="s">
        <v>86</v>
      </c>
      <c r="B46" s="37" t="s">
        <v>32</v>
      </c>
      <c r="C46" s="38" t="s">
        <v>87</v>
      </c>
      <c r="D46" s="39">
        <v>16724800</v>
      </c>
      <c r="E46" s="39">
        <v>7040455.5</v>
      </c>
      <c r="F46" s="40">
        <f t="shared" si="0"/>
        <v>9684344.5</v>
      </c>
    </row>
    <row r="47" spans="1:6" ht="15" x14ac:dyDescent="0.25">
      <c r="A47" s="36" t="s">
        <v>88</v>
      </c>
      <c r="B47" s="37" t="s">
        <v>32</v>
      </c>
      <c r="C47" s="38" t="s">
        <v>89</v>
      </c>
      <c r="D47" s="39">
        <v>3041700</v>
      </c>
      <c r="E47" s="39">
        <v>1486671.76</v>
      </c>
      <c r="F47" s="40">
        <f t="shared" si="0"/>
        <v>1555028.24</v>
      </c>
    </row>
    <row r="48" spans="1:6" ht="38.1" customHeight="1" x14ac:dyDescent="0.25">
      <c r="A48" s="36" t="s">
        <v>90</v>
      </c>
      <c r="B48" s="37" t="s">
        <v>32</v>
      </c>
      <c r="C48" s="38" t="s">
        <v>91</v>
      </c>
      <c r="D48" s="39">
        <v>3041700</v>
      </c>
      <c r="E48" s="39">
        <v>1486671.76</v>
      </c>
      <c r="F48" s="40">
        <f t="shared" si="0"/>
        <v>1555028.24</v>
      </c>
    </row>
    <row r="49" spans="1:6" ht="57" customHeight="1" x14ac:dyDescent="0.25">
      <c r="A49" s="36" t="s">
        <v>92</v>
      </c>
      <c r="B49" s="37" t="s">
        <v>32</v>
      </c>
      <c r="C49" s="38" t="s">
        <v>93</v>
      </c>
      <c r="D49" s="39">
        <v>3041700</v>
      </c>
      <c r="E49" s="39">
        <v>1486671.76</v>
      </c>
      <c r="F49" s="40">
        <f t="shared" si="0"/>
        <v>1555028.24</v>
      </c>
    </row>
    <row r="50" spans="1:6" ht="15" x14ac:dyDescent="0.25">
      <c r="A50" s="36" t="s">
        <v>94</v>
      </c>
      <c r="B50" s="37" t="s">
        <v>32</v>
      </c>
      <c r="C50" s="38" t="s">
        <v>95</v>
      </c>
      <c r="D50" s="39">
        <v>13683100</v>
      </c>
      <c r="E50" s="39">
        <v>5553783.7400000002</v>
      </c>
      <c r="F50" s="40">
        <f t="shared" si="0"/>
        <v>8129316.2599999998</v>
      </c>
    </row>
    <row r="51" spans="1:6" ht="15" x14ac:dyDescent="0.25">
      <c r="A51" s="36" t="s">
        <v>96</v>
      </c>
      <c r="B51" s="37" t="s">
        <v>32</v>
      </c>
      <c r="C51" s="38" t="s">
        <v>97</v>
      </c>
      <c r="D51" s="39">
        <v>2267000</v>
      </c>
      <c r="E51" s="39">
        <v>1049302.29</v>
      </c>
      <c r="F51" s="40">
        <f t="shared" si="0"/>
        <v>1217697.71</v>
      </c>
    </row>
    <row r="52" spans="1:6" ht="28.5" customHeight="1" x14ac:dyDescent="0.25">
      <c r="A52" s="36" t="s">
        <v>98</v>
      </c>
      <c r="B52" s="37" t="s">
        <v>32</v>
      </c>
      <c r="C52" s="38" t="s">
        <v>99</v>
      </c>
      <c r="D52" s="39">
        <v>2267000</v>
      </c>
      <c r="E52" s="39">
        <v>1049302.29</v>
      </c>
      <c r="F52" s="40">
        <f t="shared" si="0"/>
        <v>1217697.71</v>
      </c>
    </row>
    <row r="53" spans="1:6" ht="47.65" customHeight="1" x14ac:dyDescent="0.25">
      <c r="A53" s="36" t="s">
        <v>100</v>
      </c>
      <c r="B53" s="37" t="s">
        <v>32</v>
      </c>
      <c r="C53" s="38" t="s">
        <v>101</v>
      </c>
      <c r="D53" s="39">
        <v>2267000</v>
      </c>
      <c r="E53" s="39">
        <v>1049302.29</v>
      </c>
      <c r="F53" s="40">
        <f t="shared" ref="F53:F84" si="1">IF(OR(D53="-",IF(E53="-",0,E53)&gt;=IF(D53="-",0,D53)),"-",IF(D53="-",0,D53)-IF(E53="-",0,E53))</f>
        <v>1217697.71</v>
      </c>
    </row>
    <row r="54" spans="1:6" ht="15" x14ac:dyDescent="0.25">
      <c r="A54" s="36" t="s">
        <v>102</v>
      </c>
      <c r="B54" s="37" t="s">
        <v>32</v>
      </c>
      <c r="C54" s="38" t="s">
        <v>103</v>
      </c>
      <c r="D54" s="39">
        <v>11416100</v>
      </c>
      <c r="E54" s="39">
        <v>4504481.45</v>
      </c>
      <c r="F54" s="40">
        <f t="shared" si="1"/>
        <v>6911618.5499999998</v>
      </c>
    </row>
    <row r="55" spans="1:6" ht="28.5" customHeight="1" x14ac:dyDescent="0.25">
      <c r="A55" s="36" t="s">
        <v>104</v>
      </c>
      <c r="B55" s="37" t="s">
        <v>32</v>
      </c>
      <c r="C55" s="38" t="s">
        <v>105</v>
      </c>
      <c r="D55" s="39">
        <v>11416100</v>
      </c>
      <c r="E55" s="39">
        <v>4504481.45</v>
      </c>
      <c r="F55" s="40">
        <f t="shared" si="1"/>
        <v>6911618.5499999998</v>
      </c>
    </row>
    <row r="56" spans="1:6" ht="47.65" customHeight="1" x14ac:dyDescent="0.25">
      <c r="A56" s="36" t="s">
        <v>106</v>
      </c>
      <c r="B56" s="37" t="s">
        <v>32</v>
      </c>
      <c r="C56" s="38" t="s">
        <v>107</v>
      </c>
      <c r="D56" s="39">
        <v>11416100</v>
      </c>
      <c r="E56" s="39">
        <v>4504481.45</v>
      </c>
      <c r="F56" s="40">
        <f t="shared" si="1"/>
        <v>6911618.5499999998</v>
      </c>
    </row>
    <row r="57" spans="1:6" ht="15" x14ac:dyDescent="0.25">
      <c r="A57" s="36" t="s">
        <v>108</v>
      </c>
      <c r="B57" s="37" t="s">
        <v>32</v>
      </c>
      <c r="C57" s="38" t="s">
        <v>109</v>
      </c>
      <c r="D57" s="39">
        <v>1500</v>
      </c>
      <c r="E57" s="39">
        <v>100</v>
      </c>
      <c r="F57" s="40">
        <f t="shared" si="1"/>
        <v>1400</v>
      </c>
    </row>
    <row r="58" spans="1:6" ht="38.1" customHeight="1" x14ac:dyDescent="0.25">
      <c r="A58" s="36" t="s">
        <v>110</v>
      </c>
      <c r="B58" s="37" t="s">
        <v>32</v>
      </c>
      <c r="C58" s="38" t="s">
        <v>111</v>
      </c>
      <c r="D58" s="39">
        <v>1500</v>
      </c>
      <c r="E58" s="39">
        <v>100</v>
      </c>
      <c r="F58" s="40">
        <f t="shared" si="1"/>
        <v>1400</v>
      </c>
    </row>
    <row r="59" spans="1:6" ht="57" customHeight="1" x14ac:dyDescent="0.25">
      <c r="A59" s="36" t="s">
        <v>112</v>
      </c>
      <c r="B59" s="37" t="s">
        <v>32</v>
      </c>
      <c r="C59" s="38" t="s">
        <v>113</v>
      </c>
      <c r="D59" s="39">
        <v>1500</v>
      </c>
      <c r="E59" s="39">
        <v>100</v>
      </c>
      <c r="F59" s="40">
        <f t="shared" si="1"/>
        <v>1400</v>
      </c>
    </row>
    <row r="60" spans="1:6" ht="28.5" customHeight="1" x14ac:dyDescent="0.25">
      <c r="A60" s="36" t="s">
        <v>114</v>
      </c>
      <c r="B60" s="37" t="s">
        <v>32</v>
      </c>
      <c r="C60" s="38" t="s">
        <v>115</v>
      </c>
      <c r="D60" s="39">
        <v>1248900</v>
      </c>
      <c r="E60" s="39">
        <v>1126236.78</v>
      </c>
      <c r="F60" s="40">
        <f t="shared" si="1"/>
        <v>122663.21999999997</v>
      </c>
    </row>
    <row r="61" spans="1:6" ht="66.599999999999994" customHeight="1" x14ac:dyDescent="0.25">
      <c r="A61" s="41" t="s">
        <v>116</v>
      </c>
      <c r="B61" s="37" t="s">
        <v>32</v>
      </c>
      <c r="C61" s="38" t="s">
        <v>117</v>
      </c>
      <c r="D61" s="39">
        <v>350000</v>
      </c>
      <c r="E61" s="39">
        <v>292751.90000000002</v>
      </c>
      <c r="F61" s="40">
        <f t="shared" si="1"/>
        <v>57248.099999999977</v>
      </c>
    </row>
    <row r="62" spans="1:6" ht="66.599999999999994" customHeight="1" x14ac:dyDescent="0.25">
      <c r="A62" s="41" t="s">
        <v>118</v>
      </c>
      <c r="B62" s="37" t="s">
        <v>32</v>
      </c>
      <c r="C62" s="38" t="s">
        <v>119</v>
      </c>
      <c r="D62" s="39" t="s">
        <v>47</v>
      </c>
      <c r="E62" s="39">
        <v>118946.03</v>
      </c>
      <c r="F62" s="40" t="str">
        <f t="shared" si="1"/>
        <v>-</v>
      </c>
    </row>
    <row r="63" spans="1:6" ht="57" customHeight="1" x14ac:dyDescent="0.25">
      <c r="A63" s="36" t="s">
        <v>120</v>
      </c>
      <c r="B63" s="37" t="s">
        <v>32</v>
      </c>
      <c r="C63" s="38" t="s">
        <v>121</v>
      </c>
      <c r="D63" s="39" t="s">
        <v>47</v>
      </c>
      <c r="E63" s="39">
        <v>118946.03</v>
      </c>
      <c r="F63" s="40" t="str">
        <f t="shared" si="1"/>
        <v>-</v>
      </c>
    </row>
    <row r="64" spans="1:6" ht="76.150000000000006" customHeight="1" x14ac:dyDescent="0.25">
      <c r="A64" s="41" t="s">
        <v>122</v>
      </c>
      <c r="B64" s="37" t="s">
        <v>32</v>
      </c>
      <c r="C64" s="38" t="s">
        <v>123</v>
      </c>
      <c r="D64" s="39">
        <v>350000</v>
      </c>
      <c r="E64" s="39">
        <v>173805.87</v>
      </c>
      <c r="F64" s="40">
        <f t="shared" si="1"/>
        <v>176194.13</v>
      </c>
    </row>
    <row r="65" spans="1:6" ht="57" customHeight="1" x14ac:dyDescent="0.25">
      <c r="A65" s="36" t="s">
        <v>124</v>
      </c>
      <c r="B65" s="37" t="s">
        <v>32</v>
      </c>
      <c r="C65" s="38" t="s">
        <v>125</v>
      </c>
      <c r="D65" s="39">
        <v>350000</v>
      </c>
      <c r="E65" s="39">
        <v>173805.87</v>
      </c>
      <c r="F65" s="40">
        <f t="shared" si="1"/>
        <v>176194.13</v>
      </c>
    </row>
    <row r="66" spans="1:6" ht="66.599999999999994" customHeight="1" x14ac:dyDescent="0.25">
      <c r="A66" s="41" t="s">
        <v>126</v>
      </c>
      <c r="B66" s="37" t="s">
        <v>32</v>
      </c>
      <c r="C66" s="38" t="s">
        <v>127</v>
      </c>
      <c r="D66" s="39">
        <v>898900</v>
      </c>
      <c r="E66" s="39">
        <v>833484.88</v>
      </c>
      <c r="F66" s="40">
        <f t="shared" si="1"/>
        <v>65415.119999999995</v>
      </c>
    </row>
    <row r="67" spans="1:6" ht="66.599999999999994" customHeight="1" x14ac:dyDescent="0.25">
      <c r="A67" s="41" t="s">
        <v>128</v>
      </c>
      <c r="B67" s="37" t="s">
        <v>32</v>
      </c>
      <c r="C67" s="38" t="s">
        <v>129</v>
      </c>
      <c r="D67" s="39">
        <v>898900</v>
      </c>
      <c r="E67" s="39">
        <v>833484.88</v>
      </c>
      <c r="F67" s="40">
        <f t="shared" si="1"/>
        <v>65415.119999999995</v>
      </c>
    </row>
    <row r="68" spans="1:6" ht="57" customHeight="1" x14ac:dyDescent="0.25">
      <c r="A68" s="36" t="s">
        <v>130</v>
      </c>
      <c r="B68" s="37" t="s">
        <v>32</v>
      </c>
      <c r="C68" s="38" t="s">
        <v>131</v>
      </c>
      <c r="D68" s="39">
        <v>898900</v>
      </c>
      <c r="E68" s="39">
        <v>833484.88</v>
      </c>
      <c r="F68" s="40">
        <f t="shared" si="1"/>
        <v>65415.119999999995</v>
      </c>
    </row>
    <row r="69" spans="1:6" ht="18.95" customHeight="1" x14ac:dyDescent="0.25">
      <c r="A69" s="36" t="s">
        <v>132</v>
      </c>
      <c r="B69" s="37" t="s">
        <v>32</v>
      </c>
      <c r="C69" s="38" t="s">
        <v>133</v>
      </c>
      <c r="D69" s="39">
        <v>29100</v>
      </c>
      <c r="E69" s="39">
        <v>14500</v>
      </c>
      <c r="F69" s="40">
        <f t="shared" si="1"/>
        <v>14600</v>
      </c>
    </row>
    <row r="70" spans="1:6" ht="15" x14ac:dyDescent="0.25">
      <c r="A70" s="36" t="s">
        <v>134</v>
      </c>
      <c r="B70" s="37" t="s">
        <v>32</v>
      </c>
      <c r="C70" s="38" t="s">
        <v>135</v>
      </c>
      <c r="D70" s="39">
        <v>29100</v>
      </c>
      <c r="E70" s="39">
        <v>7000</v>
      </c>
      <c r="F70" s="40">
        <f t="shared" si="1"/>
        <v>22100</v>
      </c>
    </row>
    <row r="71" spans="1:6" ht="18.95" customHeight="1" x14ac:dyDescent="0.25">
      <c r="A71" s="36" t="s">
        <v>136</v>
      </c>
      <c r="B71" s="37" t="s">
        <v>32</v>
      </c>
      <c r="C71" s="38" t="s">
        <v>137</v>
      </c>
      <c r="D71" s="39">
        <v>29100</v>
      </c>
      <c r="E71" s="39">
        <v>7000</v>
      </c>
      <c r="F71" s="40">
        <f t="shared" si="1"/>
        <v>22100</v>
      </c>
    </row>
    <row r="72" spans="1:6" ht="28.5" customHeight="1" x14ac:dyDescent="0.25">
      <c r="A72" s="36" t="s">
        <v>138</v>
      </c>
      <c r="B72" s="37" t="s">
        <v>32</v>
      </c>
      <c r="C72" s="38" t="s">
        <v>139</v>
      </c>
      <c r="D72" s="39">
        <v>29100</v>
      </c>
      <c r="E72" s="39">
        <v>7000</v>
      </c>
      <c r="F72" s="40">
        <f t="shared" si="1"/>
        <v>22100</v>
      </c>
    </row>
    <row r="73" spans="1:6" ht="15" x14ac:dyDescent="0.25">
      <c r="A73" s="36" t="s">
        <v>140</v>
      </c>
      <c r="B73" s="37" t="s">
        <v>32</v>
      </c>
      <c r="C73" s="38" t="s">
        <v>141</v>
      </c>
      <c r="D73" s="39" t="s">
        <v>47</v>
      </c>
      <c r="E73" s="39">
        <v>7500</v>
      </c>
      <c r="F73" s="40" t="str">
        <f t="shared" si="1"/>
        <v>-</v>
      </c>
    </row>
    <row r="74" spans="1:6" ht="18.95" customHeight="1" x14ac:dyDescent="0.25">
      <c r="A74" s="36" t="s">
        <v>142</v>
      </c>
      <c r="B74" s="37" t="s">
        <v>32</v>
      </c>
      <c r="C74" s="38" t="s">
        <v>143</v>
      </c>
      <c r="D74" s="39" t="s">
        <v>47</v>
      </c>
      <c r="E74" s="39">
        <v>7500</v>
      </c>
      <c r="F74" s="40" t="str">
        <f t="shared" si="1"/>
        <v>-</v>
      </c>
    </row>
    <row r="75" spans="1:6" ht="18.95" customHeight="1" x14ac:dyDescent="0.25">
      <c r="A75" s="36" t="s">
        <v>144</v>
      </c>
      <c r="B75" s="37" t="s">
        <v>32</v>
      </c>
      <c r="C75" s="38" t="s">
        <v>145</v>
      </c>
      <c r="D75" s="39" t="s">
        <v>47</v>
      </c>
      <c r="E75" s="39">
        <v>7500</v>
      </c>
      <c r="F75" s="40" t="str">
        <f t="shared" si="1"/>
        <v>-</v>
      </c>
    </row>
    <row r="76" spans="1:6" ht="15" x14ac:dyDescent="0.25">
      <c r="A76" s="36" t="s">
        <v>146</v>
      </c>
      <c r="B76" s="37" t="s">
        <v>32</v>
      </c>
      <c r="C76" s="38" t="s">
        <v>147</v>
      </c>
      <c r="D76" s="39" t="s">
        <v>47</v>
      </c>
      <c r="E76" s="39">
        <v>1000</v>
      </c>
      <c r="F76" s="40" t="str">
        <f t="shared" si="1"/>
        <v>-</v>
      </c>
    </row>
    <row r="77" spans="1:6" ht="28.5" customHeight="1" x14ac:dyDescent="0.25">
      <c r="A77" s="36" t="s">
        <v>148</v>
      </c>
      <c r="B77" s="37" t="s">
        <v>32</v>
      </c>
      <c r="C77" s="38" t="s">
        <v>149</v>
      </c>
      <c r="D77" s="39" t="s">
        <v>47</v>
      </c>
      <c r="E77" s="39">
        <v>1000</v>
      </c>
      <c r="F77" s="40" t="str">
        <f t="shared" si="1"/>
        <v>-</v>
      </c>
    </row>
    <row r="78" spans="1:6" ht="38.1" customHeight="1" x14ac:dyDescent="0.25">
      <c r="A78" s="36" t="s">
        <v>150</v>
      </c>
      <c r="B78" s="37" t="s">
        <v>32</v>
      </c>
      <c r="C78" s="38" t="s">
        <v>151</v>
      </c>
      <c r="D78" s="39" t="s">
        <v>47</v>
      </c>
      <c r="E78" s="39">
        <v>1000</v>
      </c>
      <c r="F78" s="40" t="str">
        <f t="shared" si="1"/>
        <v>-</v>
      </c>
    </row>
    <row r="79" spans="1:6" ht="15" x14ac:dyDescent="0.25">
      <c r="A79" s="36" t="s">
        <v>152</v>
      </c>
      <c r="B79" s="37" t="s">
        <v>32</v>
      </c>
      <c r="C79" s="38" t="s">
        <v>153</v>
      </c>
      <c r="D79" s="39">
        <v>15803287.210000001</v>
      </c>
      <c r="E79" s="39">
        <v>13422723.880000001</v>
      </c>
      <c r="F79" s="40">
        <f t="shared" si="1"/>
        <v>2380563.33</v>
      </c>
    </row>
    <row r="80" spans="1:6" ht="28.5" customHeight="1" x14ac:dyDescent="0.25">
      <c r="A80" s="36" t="s">
        <v>154</v>
      </c>
      <c r="B80" s="37" t="s">
        <v>32</v>
      </c>
      <c r="C80" s="38" t="s">
        <v>155</v>
      </c>
      <c r="D80" s="39">
        <v>15803287.210000001</v>
      </c>
      <c r="E80" s="39">
        <v>13287680</v>
      </c>
      <c r="F80" s="40">
        <f t="shared" si="1"/>
        <v>2515607.2100000009</v>
      </c>
    </row>
    <row r="81" spans="1:6" ht="28.5" customHeight="1" x14ac:dyDescent="0.25">
      <c r="A81" s="36" t="s">
        <v>156</v>
      </c>
      <c r="B81" s="37" t="s">
        <v>32</v>
      </c>
      <c r="C81" s="38" t="s">
        <v>157</v>
      </c>
      <c r="D81" s="39">
        <v>5994261.8099999996</v>
      </c>
      <c r="E81" s="39">
        <v>3628985</v>
      </c>
      <c r="F81" s="40">
        <f t="shared" si="1"/>
        <v>2365276.8099999996</v>
      </c>
    </row>
    <row r="82" spans="1:6" ht="15" x14ac:dyDescent="0.25">
      <c r="A82" s="36" t="s">
        <v>158</v>
      </c>
      <c r="B82" s="37" t="s">
        <v>32</v>
      </c>
      <c r="C82" s="38" t="s">
        <v>159</v>
      </c>
      <c r="D82" s="39">
        <v>5994261.8099999996</v>
      </c>
      <c r="E82" s="39">
        <v>3628985</v>
      </c>
      <c r="F82" s="40">
        <f t="shared" si="1"/>
        <v>2365276.8099999996</v>
      </c>
    </row>
    <row r="83" spans="1:6" ht="15" x14ac:dyDescent="0.25">
      <c r="A83" s="36" t="s">
        <v>160</v>
      </c>
      <c r="B83" s="37" t="s">
        <v>32</v>
      </c>
      <c r="C83" s="38" t="s">
        <v>161</v>
      </c>
      <c r="D83" s="39">
        <v>5994261.8099999996</v>
      </c>
      <c r="E83" s="39">
        <v>3628985</v>
      </c>
      <c r="F83" s="40">
        <f t="shared" si="1"/>
        <v>2365276.8099999996</v>
      </c>
    </row>
    <row r="84" spans="1:6" ht="18.95" customHeight="1" x14ac:dyDescent="0.25">
      <c r="A84" s="36" t="s">
        <v>162</v>
      </c>
      <c r="B84" s="37" t="s">
        <v>32</v>
      </c>
      <c r="C84" s="38" t="s">
        <v>163</v>
      </c>
      <c r="D84" s="39">
        <v>410420</v>
      </c>
      <c r="E84" s="39">
        <v>308695</v>
      </c>
      <c r="F84" s="40">
        <f t="shared" si="1"/>
        <v>101725</v>
      </c>
    </row>
    <row r="85" spans="1:6" ht="28.5" customHeight="1" x14ac:dyDescent="0.25">
      <c r="A85" s="36" t="s">
        <v>164</v>
      </c>
      <c r="B85" s="37" t="s">
        <v>32</v>
      </c>
      <c r="C85" s="38" t="s">
        <v>165</v>
      </c>
      <c r="D85" s="39">
        <v>3520</v>
      </c>
      <c r="E85" s="39">
        <v>3520</v>
      </c>
      <c r="F85" s="40" t="str">
        <f t="shared" ref="F85:F101" si="2">IF(OR(D85="-",IF(E85="-",0,E85)&gt;=IF(D85="-",0,D85)),"-",IF(D85="-",0,D85)-IF(E85="-",0,E85))</f>
        <v>-</v>
      </c>
    </row>
    <row r="86" spans="1:6" ht="28.5" customHeight="1" x14ac:dyDescent="0.25">
      <c r="A86" s="36" t="s">
        <v>166</v>
      </c>
      <c r="B86" s="37" t="s">
        <v>32</v>
      </c>
      <c r="C86" s="38" t="s">
        <v>167</v>
      </c>
      <c r="D86" s="39">
        <v>3520</v>
      </c>
      <c r="E86" s="39">
        <v>3520</v>
      </c>
      <c r="F86" s="40" t="str">
        <f t="shared" si="2"/>
        <v>-</v>
      </c>
    </row>
    <row r="87" spans="1:6" ht="38.1" customHeight="1" x14ac:dyDescent="0.25">
      <c r="A87" s="36" t="s">
        <v>168</v>
      </c>
      <c r="B87" s="37" t="s">
        <v>32</v>
      </c>
      <c r="C87" s="38" t="s">
        <v>169</v>
      </c>
      <c r="D87" s="39">
        <v>406900</v>
      </c>
      <c r="E87" s="39">
        <v>305175</v>
      </c>
      <c r="F87" s="40">
        <f t="shared" si="2"/>
        <v>101725</v>
      </c>
    </row>
    <row r="88" spans="1:6" ht="38.1" customHeight="1" x14ac:dyDescent="0.25">
      <c r="A88" s="36" t="s">
        <v>170</v>
      </c>
      <c r="B88" s="37" t="s">
        <v>32</v>
      </c>
      <c r="C88" s="38" t="s">
        <v>171</v>
      </c>
      <c r="D88" s="39">
        <v>406900</v>
      </c>
      <c r="E88" s="39">
        <v>305175</v>
      </c>
      <c r="F88" s="40">
        <f t="shared" si="2"/>
        <v>101725</v>
      </c>
    </row>
    <row r="89" spans="1:6" ht="15" x14ac:dyDescent="0.25">
      <c r="A89" s="36" t="s">
        <v>172</v>
      </c>
      <c r="B89" s="37" t="s">
        <v>32</v>
      </c>
      <c r="C89" s="38" t="s">
        <v>173</v>
      </c>
      <c r="D89" s="39">
        <v>9398605.4000000004</v>
      </c>
      <c r="E89" s="39">
        <v>9350000</v>
      </c>
      <c r="F89" s="40">
        <f t="shared" si="2"/>
        <v>48605.400000000373</v>
      </c>
    </row>
    <row r="90" spans="1:6" ht="18.95" customHeight="1" x14ac:dyDescent="0.25">
      <c r="A90" s="36" t="s">
        <v>174</v>
      </c>
      <c r="B90" s="37" t="s">
        <v>32</v>
      </c>
      <c r="C90" s="38" t="s">
        <v>175</v>
      </c>
      <c r="D90" s="39">
        <v>9398605.4000000004</v>
      </c>
      <c r="E90" s="39">
        <v>9350000</v>
      </c>
      <c r="F90" s="40">
        <f t="shared" si="2"/>
        <v>48605.400000000373</v>
      </c>
    </row>
    <row r="91" spans="1:6" ht="18.95" customHeight="1" x14ac:dyDescent="0.25">
      <c r="A91" s="36" t="s">
        <v>176</v>
      </c>
      <c r="B91" s="37" t="s">
        <v>32</v>
      </c>
      <c r="C91" s="38" t="s">
        <v>177</v>
      </c>
      <c r="D91" s="39">
        <v>9398605.4000000004</v>
      </c>
      <c r="E91" s="39">
        <v>9350000</v>
      </c>
      <c r="F91" s="40">
        <f t="shared" si="2"/>
        <v>48605.400000000373</v>
      </c>
    </row>
    <row r="92" spans="1:6" ht="15" x14ac:dyDescent="0.25">
      <c r="A92" s="36" t="s">
        <v>178</v>
      </c>
      <c r="B92" s="37" t="s">
        <v>32</v>
      </c>
      <c r="C92" s="38" t="s">
        <v>179</v>
      </c>
      <c r="D92" s="39" t="s">
        <v>47</v>
      </c>
      <c r="E92" s="39">
        <v>126929.2</v>
      </c>
      <c r="F92" s="40" t="str">
        <f t="shared" si="2"/>
        <v>-</v>
      </c>
    </row>
    <row r="93" spans="1:6" ht="18.95" customHeight="1" x14ac:dyDescent="0.25">
      <c r="A93" s="36" t="s">
        <v>180</v>
      </c>
      <c r="B93" s="37" t="s">
        <v>32</v>
      </c>
      <c r="C93" s="38" t="s">
        <v>181</v>
      </c>
      <c r="D93" s="39" t="s">
        <v>47</v>
      </c>
      <c r="E93" s="39">
        <v>126929.2</v>
      </c>
      <c r="F93" s="40" t="str">
        <f t="shared" si="2"/>
        <v>-</v>
      </c>
    </row>
    <row r="94" spans="1:6" ht="18.95" customHeight="1" x14ac:dyDescent="0.25">
      <c r="A94" s="36" t="s">
        <v>180</v>
      </c>
      <c r="B94" s="37" t="s">
        <v>32</v>
      </c>
      <c r="C94" s="38" t="s">
        <v>182</v>
      </c>
      <c r="D94" s="39" t="s">
        <v>47</v>
      </c>
      <c r="E94" s="39">
        <v>126929.2</v>
      </c>
      <c r="F94" s="40" t="str">
        <f t="shared" si="2"/>
        <v>-</v>
      </c>
    </row>
    <row r="95" spans="1:6" ht="47.65" customHeight="1" x14ac:dyDescent="0.25">
      <c r="A95" s="36" t="s">
        <v>183</v>
      </c>
      <c r="B95" s="37" t="s">
        <v>32</v>
      </c>
      <c r="C95" s="38" t="s">
        <v>184</v>
      </c>
      <c r="D95" s="39" t="s">
        <v>47</v>
      </c>
      <c r="E95" s="39">
        <v>11634.68</v>
      </c>
      <c r="F95" s="40" t="str">
        <f t="shared" si="2"/>
        <v>-</v>
      </c>
    </row>
    <row r="96" spans="1:6" ht="66.599999999999994" customHeight="1" x14ac:dyDescent="0.25">
      <c r="A96" s="41" t="s">
        <v>185</v>
      </c>
      <c r="B96" s="37" t="s">
        <v>32</v>
      </c>
      <c r="C96" s="38" t="s">
        <v>186</v>
      </c>
      <c r="D96" s="39" t="s">
        <v>47</v>
      </c>
      <c r="E96" s="39">
        <v>11634.68</v>
      </c>
      <c r="F96" s="40" t="str">
        <f t="shared" si="2"/>
        <v>-</v>
      </c>
    </row>
    <row r="97" spans="1:6" ht="66.599999999999994" customHeight="1" x14ac:dyDescent="0.25">
      <c r="A97" s="41" t="s">
        <v>187</v>
      </c>
      <c r="B97" s="37" t="s">
        <v>32</v>
      </c>
      <c r="C97" s="38" t="s">
        <v>188</v>
      </c>
      <c r="D97" s="39" t="s">
        <v>47</v>
      </c>
      <c r="E97" s="39">
        <v>11634.68</v>
      </c>
      <c r="F97" s="40" t="str">
        <f t="shared" si="2"/>
        <v>-</v>
      </c>
    </row>
    <row r="98" spans="1:6" ht="47.65" customHeight="1" x14ac:dyDescent="0.25">
      <c r="A98" s="36" t="s">
        <v>189</v>
      </c>
      <c r="B98" s="37" t="s">
        <v>32</v>
      </c>
      <c r="C98" s="38" t="s">
        <v>190</v>
      </c>
      <c r="D98" s="39" t="s">
        <v>47</v>
      </c>
      <c r="E98" s="39">
        <v>11634.68</v>
      </c>
      <c r="F98" s="40" t="str">
        <f t="shared" si="2"/>
        <v>-</v>
      </c>
    </row>
    <row r="99" spans="1:6" ht="38.1" customHeight="1" x14ac:dyDescent="0.25">
      <c r="A99" s="36" t="s">
        <v>191</v>
      </c>
      <c r="B99" s="37" t="s">
        <v>32</v>
      </c>
      <c r="C99" s="38" t="s">
        <v>192</v>
      </c>
      <c r="D99" s="39" t="s">
        <v>47</v>
      </c>
      <c r="E99" s="39">
        <v>-3520</v>
      </c>
      <c r="F99" s="40" t="str">
        <f t="shared" si="2"/>
        <v>-</v>
      </c>
    </row>
    <row r="100" spans="1:6" ht="38.1" customHeight="1" x14ac:dyDescent="0.25">
      <c r="A100" s="36" t="s">
        <v>193</v>
      </c>
      <c r="B100" s="37" t="s">
        <v>32</v>
      </c>
      <c r="C100" s="38" t="s">
        <v>194</v>
      </c>
      <c r="D100" s="39" t="s">
        <v>47</v>
      </c>
      <c r="E100" s="39">
        <v>-3520</v>
      </c>
      <c r="F100" s="40" t="str">
        <f t="shared" si="2"/>
        <v>-</v>
      </c>
    </row>
    <row r="101" spans="1:6" ht="38.1" customHeight="1" x14ac:dyDescent="0.25">
      <c r="A101" s="36" t="s">
        <v>195</v>
      </c>
      <c r="B101" s="37" t="s">
        <v>32</v>
      </c>
      <c r="C101" s="38" t="s">
        <v>196</v>
      </c>
      <c r="D101" s="39" t="s">
        <v>47</v>
      </c>
      <c r="E101" s="39">
        <v>-3520</v>
      </c>
      <c r="F101" s="40" t="str">
        <f t="shared" si="2"/>
        <v>-</v>
      </c>
    </row>
    <row r="102" spans="1:6" ht="12.75" customHeight="1" x14ac:dyDescent="0.25">
      <c r="A102" s="42"/>
      <c r="B102" s="43"/>
      <c r="C102" s="43"/>
      <c r="D102" s="44"/>
      <c r="E102" s="44"/>
      <c r="F102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showGridLines="0" topLeftCell="A205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197</v>
      </c>
      <c r="B2" s="116"/>
      <c r="C2" s="116"/>
      <c r="D2" s="116"/>
      <c r="E2" s="18"/>
      <c r="F2" s="14" t="s">
        <v>198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30" t="s">
        <v>22</v>
      </c>
      <c r="B4" s="117" t="s">
        <v>23</v>
      </c>
      <c r="C4" s="128" t="s">
        <v>199</v>
      </c>
      <c r="D4" s="113" t="s">
        <v>25</v>
      </c>
      <c r="E4" s="133" t="s">
        <v>26</v>
      </c>
      <c r="F4" s="110" t="s">
        <v>27</v>
      </c>
    </row>
    <row r="5" spans="1:6" ht="5.45" customHeight="1" x14ac:dyDescent="0.25">
      <c r="A5" s="131"/>
      <c r="B5" s="118"/>
      <c r="C5" s="129"/>
      <c r="D5" s="114"/>
      <c r="E5" s="134"/>
      <c r="F5" s="111"/>
    </row>
    <row r="6" spans="1:6" ht="9.6" customHeight="1" x14ac:dyDescent="0.25">
      <c r="A6" s="131"/>
      <c r="B6" s="118"/>
      <c r="C6" s="129"/>
      <c r="D6" s="114"/>
      <c r="E6" s="134"/>
      <c r="F6" s="111"/>
    </row>
    <row r="7" spans="1:6" ht="6" customHeight="1" x14ac:dyDescent="0.25">
      <c r="A7" s="131"/>
      <c r="B7" s="118"/>
      <c r="C7" s="129"/>
      <c r="D7" s="114"/>
      <c r="E7" s="134"/>
      <c r="F7" s="111"/>
    </row>
    <row r="8" spans="1:6" ht="6.6" customHeight="1" x14ac:dyDescent="0.25">
      <c r="A8" s="131"/>
      <c r="B8" s="118"/>
      <c r="C8" s="129"/>
      <c r="D8" s="114"/>
      <c r="E8" s="134"/>
      <c r="F8" s="111"/>
    </row>
    <row r="9" spans="1:6" ht="10.9" customHeight="1" x14ac:dyDescent="0.25">
      <c r="A9" s="131"/>
      <c r="B9" s="118"/>
      <c r="C9" s="129"/>
      <c r="D9" s="114"/>
      <c r="E9" s="134"/>
      <c r="F9" s="111"/>
    </row>
    <row r="10" spans="1:6" ht="4.1500000000000004" hidden="1" customHeight="1" x14ac:dyDescent="0.25">
      <c r="A10" s="131"/>
      <c r="B10" s="118"/>
      <c r="C10" s="48"/>
      <c r="D10" s="114"/>
      <c r="E10" s="49"/>
      <c r="F10" s="50"/>
    </row>
    <row r="11" spans="1:6" ht="13.15" hidden="1" customHeight="1" x14ac:dyDescent="0.25">
      <c r="A11" s="132"/>
      <c r="B11" s="119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200</v>
      </c>
      <c r="B13" s="56" t="s">
        <v>201</v>
      </c>
      <c r="C13" s="57" t="s">
        <v>202</v>
      </c>
      <c r="D13" s="58">
        <v>46808888</v>
      </c>
      <c r="E13" s="59">
        <v>23512924.699999999</v>
      </c>
      <c r="F13" s="60">
        <f>IF(OR(D13="-",IF(E13="-",0,E13)&gt;=IF(D13="-",0,D13)),"-",IF(D13="-",0,D13)-IF(E13="-",0,E13))</f>
        <v>23295963.300000001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203</v>
      </c>
      <c r="B15" s="56" t="s">
        <v>201</v>
      </c>
      <c r="C15" s="57" t="s">
        <v>204</v>
      </c>
      <c r="D15" s="58">
        <v>14199407.720000001</v>
      </c>
      <c r="E15" s="59">
        <v>9419525.3000000007</v>
      </c>
      <c r="F15" s="60">
        <f t="shared" ref="F15:F78" si="0">IF(OR(D15="-",IF(E15="-",0,E15)&gt;=IF(D15="-",0,D15)),"-",IF(D15="-",0,D15)-IF(E15="-",0,E15))</f>
        <v>4779882.42</v>
      </c>
    </row>
    <row r="16" spans="1:6" ht="18.95" customHeight="1" x14ac:dyDescent="0.25">
      <c r="A16" s="67" t="s">
        <v>205</v>
      </c>
      <c r="B16" s="68" t="s">
        <v>201</v>
      </c>
      <c r="C16" s="69" t="s">
        <v>206</v>
      </c>
      <c r="D16" s="70">
        <v>13373835.550000001</v>
      </c>
      <c r="E16" s="71">
        <v>9099273.3100000005</v>
      </c>
      <c r="F16" s="72">
        <f t="shared" si="0"/>
        <v>4274562.24</v>
      </c>
    </row>
    <row r="17" spans="1:6" ht="18.95" customHeight="1" x14ac:dyDescent="0.25">
      <c r="A17" s="67" t="s">
        <v>207</v>
      </c>
      <c r="B17" s="68" t="s">
        <v>201</v>
      </c>
      <c r="C17" s="69" t="s">
        <v>208</v>
      </c>
      <c r="D17" s="70">
        <v>2063766.24</v>
      </c>
      <c r="E17" s="71">
        <v>1299895.8</v>
      </c>
      <c r="F17" s="72">
        <f t="shared" si="0"/>
        <v>763870.44</v>
      </c>
    </row>
    <row r="18" spans="1:6" ht="18.95" customHeight="1" x14ac:dyDescent="0.25">
      <c r="A18" s="67" t="s">
        <v>209</v>
      </c>
      <c r="B18" s="68" t="s">
        <v>201</v>
      </c>
      <c r="C18" s="69" t="s">
        <v>210</v>
      </c>
      <c r="D18" s="70">
        <v>2063766.24</v>
      </c>
      <c r="E18" s="71">
        <v>1299895.8</v>
      </c>
      <c r="F18" s="72">
        <f t="shared" si="0"/>
        <v>763870.44</v>
      </c>
    </row>
    <row r="19" spans="1:6" ht="47.65" customHeight="1" x14ac:dyDescent="0.25">
      <c r="A19" s="67" t="s">
        <v>211</v>
      </c>
      <c r="B19" s="68" t="s">
        <v>201</v>
      </c>
      <c r="C19" s="69" t="s">
        <v>212</v>
      </c>
      <c r="D19" s="70">
        <v>2063766.24</v>
      </c>
      <c r="E19" s="71">
        <v>1299895.8</v>
      </c>
      <c r="F19" s="72">
        <f t="shared" si="0"/>
        <v>763870.44</v>
      </c>
    </row>
    <row r="20" spans="1:6" ht="15" x14ac:dyDescent="0.25">
      <c r="A20" s="67" t="s">
        <v>213</v>
      </c>
      <c r="B20" s="68" t="s">
        <v>201</v>
      </c>
      <c r="C20" s="69" t="s">
        <v>214</v>
      </c>
      <c r="D20" s="70">
        <v>1604145.74</v>
      </c>
      <c r="E20" s="71">
        <v>1070640.6499999999</v>
      </c>
      <c r="F20" s="72">
        <f t="shared" si="0"/>
        <v>533505.09000000008</v>
      </c>
    </row>
    <row r="21" spans="1:6" ht="15" x14ac:dyDescent="0.25">
      <c r="A21" s="67" t="s">
        <v>213</v>
      </c>
      <c r="B21" s="68" t="s">
        <v>201</v>
      </c>
      <c r="C21" s="69" t="s">
        <v>215</v>
      </c>
      <c r="D21" s="70">
        <v>459620.5</v>
      </c>
      <c r="E21" s="71">
        <v>229255.15</v>
      </c>
      <c r="F21" s="72">
        <f t="shared" si="0"/>
        <v>230365.35</v>
      </c>
    </row>
    <row r="22" spans="1:6" ht="18.95" customHeight="1" x14ac:dyDescent="0.25">
      <c r="A22" s="67" t="s">
        <v>216</v>
      </c>
      <c r="B22" s="68" t="s">
        <v>201</v>
      </c>
      <c r="C22" s="69" t="s">
        <v>217</v>
      </c>
      <c r="D22" s="70">
        <v>11310069.310000001</v>
      </c>
      <c r="E22" s="71">
        <v>7799377.5099999998</v>
      </c>
      <c r="F22" s="72">
        <f t="shared" si="0"/>
        <v>3510691.8000000007</v>
      </c>
    </row>
    <row r="23" spans="1:6" ht="18.95" customHeight="1" x14ac:dyDescent="0.25">
      <c r="A23" s="67" t="s">
        <v>209</v>
      </c>
      <c r="B23" s="68" t="s">
        <v>201</v>
      </c>
      <c r="C23" s="69" t="s">
        <v>218</v>
      </c>
      <c r="D23" s="70">
        <v>11310069.310000001</v>
      </c>
      <c r="E23" s="71">
        <v>7799377.5099999998</v>
      </c>
      <c r="F23" s="72">
        <f t="shared" si="0"/>
        <v>3510691.8000000007</v>
      </c>
    </row>
    <row r="24" spans="1:6" ht="47.65" customHeight="1" x14ac:dyDescent="0.25">
      <c r="A24" s="67" t="s">
        <v>211</v>
      </c>
      <c r="B24" s="68" t="s">
        <v>201</v>
      </c>
      <c r="C24" s="69" t="s">
        <v>219</v>
      </c>
      <c r="D24" s="70">
        <v>9526804.5600000005</v>
      </c>
      <c r="E24" s="71">
        <v>7070438.4199999999</v>
      </c>
      <c r="F24" s="72">
        <f t="shared" si="0"/>
        <v>2456366.1400000006</v>
      </c>
    </row>
    <row r="25" spans="1:6" ht="15" x14ac:dyDescent="0.25">
      <c r="A25" s="67" t="s">
        <v>213</v>
      </c>
      <c r="B25" s="68" t="s">
        <v>201</v>
      </c>
      <c r="C25" s="69" t="s">
        <v>220</v>
      </c>
      <c r="D25" s="70">
        <v>7409354.0300000003</v>
      </c>
      <c r="E25" s="71">
        <v>5851054.2400000002</v>
      </c>
      <c r="F25" s="72">
        <f t="shared" si="0"/>
        <v>1558299.79</v>
      </c>
    </row>
    <row r="26" spans="1:6" ht="15" x14ac:dyDescent="0.25">
      <c r="A26" s="67" t="s">
        <v>213</v>
      </c>
      <c r="B26" s="68" t="s">
        <v>201</v>
      </c>
      <c r="C26" s="69" t="s">
        <v>221</v>
      </c>
      <c r="D26" s="70">
        <v>2117450.5299999998</v>
      </c>
      <c r="E26" s="71">
        <v>1219384.18</v>
      </c>
      <c r="F26" s="72">
        <f t="shared" si="0"/>
        <v>898066.34999999986</v>
      </c>
    </row>
    <row r="27" spans="1:6" ht="18.95" customHeight="1" x14ac:dyDescent="0.25">
      <c r="A27" s="67" t="s">
        <v>222</v>
      </c>
      <c r="B27" s="68" t="s">
        <v>201</v>
      </c>
      <c r="C27" s="69" t="s">
        <v>223</v>
      </c>
      <c r="D27" s="70">
        <v>1780014.75</v>
      </c>
      <c r="E27" s="71">
        <v>725939.09</v>
      </c>
      <c r="F27" s="72">
        <f t="shared" si="0"/>
        <v>1054075.6600000001</v>
      </c>
    </row>
    <row r="28" spans="1:6" ht="15" x14ac:dyDescent="0.25">
      <c r="A28" s="67" t="s">
        <v>213</v>
      </c>
      <c r="B28" s="68" t="s">
        <v>201</v>
      </c>
      <c r="C28" s="69" t="s">
        <v>224</v>
      </c>
      <c r="D28" s="70">
        <v>793579.96</v>
      </c>
      <c r="E28" s="71">
        <v>282445.46000000002</v>
      </c>
      <c r="F28" s="72">
        <f t="shared" si="0"/>
        <v>511134.49999999994</v>
      </c>
    </row>
    <row r="29" spans="1:6" ht="15" x14ac:dyDescent="0.25">
      <c r="A29" s="67" t="s">
        <v>213</v>
      </c>
      <c r="B29" s="68" t="s">
        <v>201</v>
      </c>
      <c r="C29" s="69" t="s">
        <v>225</v>
      </c>
      <c r="D29" s="70">
        <v>744227.62</v>
      </c>
      <c r="E29" s="71">
        <v>430330.5</v>
      </c>
      <c r="F29" s="72">
        <f t="shared" si="0"/>
        <v>313897.12</v>
      </c>
    </row>
    <row r="30" spans="1:6" ht="15" x14ac:dyDescent="0.25">
      <c r="A30" s="67" t="s">
        <v>213</v>
      </c>
      <c r="B30" s="68" t="s">
        <v>201</v>
      </c>
      <c r="C30" s="69" t="s">
        <v>226</v>
      </c>
      <c r="D30" s="70">
        <v>242207.17</v>
      </c>
      <c r="E30" s="71">
        <v>13163.13</v>
      </c>
      <c r="F30" s="72">
        <f t="shared" si="0"/>
        <v>229044.04</v>
      </c>
    </row>
    <row r="31" spans="1:6" ht="15" x14ac:dyDescent="0.25">
      <c r="A31" s="67" t="s">
        <v>227</v>
      </c>
      <c r="B31" s="68" t="s">
        <v>201</v>
      </c>
      <c r="C31" s="69" t="s">
        <v>228</v>
      </c>
      <c r="D31" s="70">
        <v>3250</v>
      </c>
      <c r="E31" s="71">
        <v>3000</v>
      </c>
      <c r="F31" s="72">
        <f t="shared" si="0"/>
        <v>250</v>
      </c>
    </row>
    <row r="32" spans="1:6" ht="15" x14ac:dyDescent="0.25">
      <c r="A32" s="67" t="s">
        <v>213</v>
      </c>
      <c r="B32" s="68" t="s">
        <v>201</v>
      </c>
      <c r="C32" s="69" t="s">
        <v>229</v>
      </c>
      <c r="D32" s="70">
        <v>3250</v>
      </c>
      <c r="E32" s="71">
        <v>3000</v>
      </c>
      <c r="F32" s="72">
        <f t="shared" si="0"/>
        <v>250</v>
      </c>
    </row>
    <row r="33" spans="1:6" ht="18.95" customHeight="1" x14ac:dyDescent="0.25">
      <c r="A33" s="67" t="s">
        <v>230</v>
      </c>
      <c r="B33" s="68" t="s">
        <v>201</v>
      </c>
      <c r="C33" s="69" t="s">
        <v>231</v>
      </c>
      <c r="D33" s="70">
        <v>825572.17</v>
      </c>
      <c r="E33" s="71">
        <v>320251.99</v>
      </c>
      <c r="F33" s="72">
        <f t="shared" si="0"/>
        <v>505320.18000000005</v>
      </c>
    </row>
    <row r="34" spans="1:6" ht="15" x14ac:dyDescent="0.25">
      <c r="A34" s="67" t="s">
        <v>232</v>
      </c>
      <c r="B34" s="68" t="s">
        <v>201</v>
      </c>
      <c r="C34" s="69" t="s">
        <v>233</v>
      </c>
      <c r="D34" s="70">
        <v>825572.17</v>
      </c>
      <c r="E34" s="71">
        <v>320251.99</v>
      </c>
      <c r="F34" s="72">
        <f t="shared" si="0"/>
        <v>505320.18000000005</v>
      </c>
    </row>
    <row r="35" spans="1:6" ht="38.1" customHeight="1" x14ac:dyDescent="0.25">
      <c r="A35" s="67" t="s">
        <v>234</v>
      </c>
      <c r="B35" s="68" t="s">
        <v>201</v>
      </c>
      <c r="C35" s="69" t="s">
        <v>235</v>
      </c>
      <c r="D35" s="70">
        <v>347752</v>
      </c>
      <c r="E35" s="71">
        <v>144896.65</v>
      </c>
      <c r="F35" s="72">
        <f t="shared" si="0"/>
        <v>202855.35</v>
      </c>
    </row>
    <row r="36" spans="1:6" ht="15" x14ac:dyDescent="0.25">
      <c r="A36" s="67" t="s">
        <v>236</v>
      </c>
      <c r="B36" s="68" t="s">
        <v>201</v>
      </c>
      <c r="C36" s="69" t="s">
        <v>237</v>
      </c>
      <c r="D36" s="70">
        <v>347752</v>
      </c>
      <c r="E36" s="71">
        <v>144896.65</v>
      </c>
      <c r="F36" s="72">
        <f t="shared" si="0"/>
        <v>202855.35</v>
      </c>
    </row>
    <row r="37" spans="1:6" ht="15" x14ac:dyDescent="0.25">
      <c r="A37" s="67" t="s">
        <v>213</v>
      </c>
      <c r="B37" s="68" t="s">
        <v>201</v>
      </c>
      <c r="C37" s="69" t="s">
        <v>238</v>
      </c>
      <c r="D37" s="70">
        <v>347752</v>
      </c>
      <c r="E37" s="71">
        <v>144896.65</v>
      </c>
      <c r="F37" s="72">
        <f t="shared" si="0"/>
        <v>202855.35</v>
      </c>
    </row>
    <row r="38" spans="1:6" ht="47.65" customHeight="1" x14ac:dyDescent="0.25">
      <c r="A38" s="67" t="s">
        <v>239</v>
      </c>
      <c r="B38" s="68" t="s">
        <v>201</v>
      </c>
      <c r="C38" s="69" t="s">
        <v>240</v>
      </c>
      <c r="D38" s="70">
        <v>131037.62</v>
      </c>
      <c r="E38" s="71" t="s">
        <v>47</v>
      </c>
      <c r="F38" s="72">
        <f t="shared" si="0"/>
        <v>131037.62</v>
      </c>
    </row>
    <row r="39" spans="1:6" ht="15" x14ac:dyDescent="0.25">
      <c r="A39" s="67" t="s">
        <v>236</v>
      </c>
      <c r="B39" s="68" t="s">
        <v>201</v>
      </c>
      <c r="C39" s="69" t="s">
        <v>241</v>
      </c>
      <c r="D39" s="70">
        <v>131037.62</v>
      </c>
      <c r="E39" s="71" t="s">
        <v>47</v>
      </c>
      <c r="F39" s="72">
        <f t="shared" si="0"/>
        <v>131037.62</v>
      </c>
    </row>
    <row r="40" spans="1:6" ht="15" x14ac:dyDescent="0.25">
      <c r="A40" s="67" t="s">
        <v>213</v>
      </c>
      <c r="B40" s="68" t="s">
        <v>201</v>
      </c>
      <c r="C40" s="69" t="s">
        <v>242</v>
      </c>
      <c r="D40" s="70">
        <v>131037.62</v>
      </c>
      <c r="E40" s="71" t="s">
        <v>47</v>
      </c>
      <c r="F40" s="72">
        <f t="shared" si="0"/>
        <v>131037.62</v>
      </c>
    </row>
    <row r="41" spans="1:6" ht="47.65" customHeight="1" x14ac:dyDescent="0.25">
      <c r="A41" s="67" t="s">
        <v>243</v>
      </c>
      <c r="B41" s="68" t="s">
        <v>201</v>
      </c>
      <c r="C41" s="69" t="s">
        <v>244</v>
      </c>
      <c r="D41" s="70">
        <v>87345</v>
      </c>
      <c r="E41" s="71">
        <v>87345</v>
      </c>
      <c r="F41" s="72" t="str">
        <f t="shared" si="0"/>
        <v>-</v>
      </c>
    </row>
    <row r="42" spans="1:6" ht="15" x14ac:dyDescent="0.25">
      <c r="A42" s="67" t="s">
        <v>236</v>
      </c>
      <c r="B42" s="68" t="s">
        <v>201</v>
      </c>
      <c r="C42" s="69" t="s">
        <v>245</v>
      </c>
      <c r="D42" s="70">
        <v>87345</v>
      </c>
      <c r="E42" s="71">
        <v>87345</v>
      </c>
      <c r="F42" s="72" t="str">
        <f t="shared" si="0"/>
        <v>-</v>
      </c>
    </row>
    <row r="43" spans="1:6" ht="15" x14ac:dyDescent="0.25">
      <c r="A43" s="67" t="s">
        <v>213</v>
      </c>
      <c r="B43" s="68" t="s">
        <v>201</v>
      </c>
      <c r="C43" s="69" t="s">
        <v>246</v>
      </c>
      <c r="D43" s="70">
        <v>87345</v>
      </c>
      <c r="E43" s="71">
        <v>87345</v>
      </c>
      <c r="F43" s="72" t="str">
        <f t="shared" si="0"/>
        <v>-</v>
      </c>
    </row>
    <row r="44" spans="1:6" ht="57" customHeight="1" x14ac:dyDescent="0.25">
      <c r="A44" s="67" t="s">
        <v>247</v>
      </c>
      <c r="B44" s="68" t="s">
        <v>201</v>
      </c>
      <c r="C44" s="69" t="s">
        <v>248</v>
      </c>
      <c r="D44" s="70">
        <v>136072.31</v>
      </c>
      <c r="E44" s="71">
        <v>68036.14</v>
      </c>
      <c r="F44" s="72">
        <f t="shared" si="0"/>
        <v>68036.17</v>
      </c>
    </row>
    <row r="45" spans="1:6" ht="15" x14ac:dyDescent="0.25">
      <c r="A45" s="67" t="s">
        <v>236</v>
      </c>
      <c r="B45" s="68" t="s">
        <v>201</v>
      </c>
      <c r="C45" s="69" t="s">
        <v>249</v>
      </c>
      <c r="D45" s="70">
        <v>136072.31</v>
      </c>
      <c r="E45" s="71">
        <v>68036.14</v>
      </c>
      <c r="F45" s="72">
        <f t="shared" si="0"/>
        <v>68036.17</v>
      </c>
    </row>
    <row r="46" spans="1:6" ht="15" x14ac:dyDescent="0.25">
      <c r="A46" s="67" t="s">
        <v>213</v>
      </c>
      <c r="B46" s="68" t="s">
        <v>201</v>
      </c>
      <c r="C46" s="69" t="s">
        <v>250</v>
      </c>
      <c r="D46" s="70">
        <v>136072.31</v>
      </c>
      <c r="E46" s="71">
        <v>68036.14</v>
      </c>
      <c r="F46" s="72">
        <f t="shared" si="0"/>
        <v>68036.17</v>
      </c>
    </row>
    <row r="47" spans="1:6" ht="57" customHeight="1" x14ac:dyDescent="0.25">
      <c r="A47" s="67" t="s">
        <v>251</v>
      </c>
      <c r="B47" s="68" t="s">
        <v>201</v>
      </c>
      <c r="C47" s="69" t="s">
        <v>252</v>
      </c>
      <c r="D47" s="70">
        <v>119845.24</v>
      </c>
      <c r="E47" s="71">
        <v>19974.2</v>
      </c>
      <c r="F47" s="72">
        <f t="shared" si="0"/>
        <v>99871.040000000008</v>
      </c>
    </row>
    <row r="48" spans="1:6" ht="15" x14ac:dyDescent="0.25">
      <c r="A48" s="67" t="s">
        <v>236</v>
      </c>
      <c r="B48" s="68" t="s">
        <v>201</v>
      </c>
      <c r="C48" s="69" t="s">
        <v>253</v>
      </c>
      <c r="D48" s="70">
        <v>119845.24</v>
      </c>
      <c r="E48" s="71">
        <v>19974.2</v>
      </c>
      <c r="F48" s="72">
        <f t="shared" si="0"/>
        <v>99871.040000000008</v>
      </c>
    </row>
    <row r="49" spans="1:6" ht="15" x14ac:dyDescent="0.25">
      <c r="A49" s="67" t="s">
        <v>213</v>
      </c>
      <c r="B49" s="68" t="s">
        <v>201</v>
      </c>
      <c r="C49" s="69" t="s">
        <v>254</v>
      </c>
      <c r="D49" s="70">
        <v>119845.24</v>
      </c>
      <c r="E49" s="71">
        <v>19974.2</v>
      </c>
      <c r="F49" s="72">
        <f t="shared" si="0"/>
        <v>99871.040000000008</v>
      </c>
    </row>
    <row r="50" spans="1:6" ht="18.95" customHeight="1" x14ac:dyDescent="0.25">
      <c r="A50" s="67" t="s">
        <v>255</v>
      </c>
      <c r="B50" s="68" t="s">
        <v>201</v>
      </c>
      <c r="C50" s="69" t="s">
        <v>256</v>
      </c>
      <c r="D50" s="70">
        <v>3520</v>
      </c>
      <c r="E50" s="71" t="s">
        <v>47</v>
      </c>
      <c r="F50" s="72">
        <f t="shared" si="0"/>
        <v>3520</v>
      </c>
    </row>
    <row r="51" spans="1:6" ht="18.95" customHeight="1" x14ac:dyDescent="0.25">
      <c r="A51" s="67" t="s">
        <v>222</v>
      </c>
      <c r="B51" s="68" t="s">
        <v>201</v>
      </c>
      <c r="C51" s="69" t="s">
        <v>257</v>
      </c>
      <c r="D51" s="70">
        <v>3520</v>
      </c>
      <c r="E51" s="71" t="s">
        <v>47</v>
      </c>
      <c r="F51" s="72">
        <f t="shared" si="0"/>
        <v>3520</v>
      </c>
    </row>
    <row r="52" spans="1:6" ht="15" x14ac:dyDescent="0.25">
      <c r="A52" s="67" t="s">
        <v>213</v>
      </c>
      <c r="B52" s="68" t="s">
        <v>201</v>
      </c>
      <c r="C52" s="69" t="s">
        <v>258</v>
      </c>
      <c r="D52" s="70">
        <v>3520</v>
      </c>
      <c r="E52" s="71" t="s">
        <v>47</v>
      </c>
      <c r="F52" s="72">
        <f t="shared" si="0"/>
        <v>3520</v>
      </c>
    </row>
    <row r="53" spans="1:6" ht="15" x14ac:dyDescent="0.25">
      <c r="A53" s="55" t="s">
        <v>259</v>
      </c>
      <c r="B53" s="56" t="s">
        <v>201</v>
      </c>
      <c r="C53" s="57" t="s">
        <v>260</v>
      </c>
      <c r="D53" s="58">
        <v>50000</v>
      </c>
      <c r="E53" s="59" t="s">
        <v>47</v>
      </c>
      <c r="F53" s="60">
        <f t="shared" si="0"/>
        <v>50000</v>
      </c>
    </row>
    <row r="54" spans="1:6" ht="18.95" customHeight="1" x14ac:dyDescent="0.25">
      <c r="A54" s="67" t="s">
        <v>230</v>
      </c>
      <c r="B54" s="68" t="s">
        <v>201</v>
      </c>
      <c r="C54" s="69" t="s">
        <v>261</v>
      </c>
      <c r="D54" s="70">
        <v>50000</v>
      </c>
      <c r="E54" s="71" t="s">
        <v>47</v>
      </c>
      <c r="F54" s="72">
        <f t="shared" si="0"/>
        <v>50000</v>
      </c>
    </row>
    <row r="55" spans="1:6" ht="15" x14ac:dyDescent="0.25">
      <c r="A55" s="67" t="s">
        <v>232</v>
      </c>
      <c r="B55" s="68" t="s">
        <v>201</v>
      </c>
      <c r="C55" s="69" t="s">
        <v>262</v>
      </c>
      <c r="D55" s="70">
        <v>50000</v>
      </c>
      <c r="E55" s="71" t="s">
        <v>47</v>
      </c>
      <c r="F55" s="72">
        <f t="shared" si="0"/>
        <v>50000</v>
      </c>
    </row>
    <row r="56" spans="1:6" ht="18.95" customHeight="1" x14ac:dyDescent="0.25">
      <c r="A56" s="67" t="s">
        <v>263</v>
      </c>
      <c r="B56" s="68" t="s">
        <v>201</v>
      </c>
      <c r="C56" s="69" t="s">
        <v>264</v>
      </c>
      <c r="D56" s="70">
        <v>50000</v>
      </c>
      <c r="E56" s="71" t="s">
        <v>47</v>
      </c>
      <c r="F56" s="72">
        <f t="shared" si="0"/>
        <v>50000</v>
      </c>
    </row>
    <row r="57" spans="1:6" ht="15" x14ac:dyDescent="0.25">
      <c r="A57" s="67" t="s">
        <v>227</v>
      </c>
      <c r="B57" s="68" t="s">
        <v>201</v>
      </c>
      <c r="C57" s="69" t="s">
        <v>265</v>
      </c>
      <c r="D57" s="70">
        <v>50000</v>
      </c>
      <c r="E57" s="71" t="s">
        <v>47</v>
      </c>
      <c r="F57" s="72">
        <f t="shared" si="0"/>
        <v>50000</v>
      </c>
    </row>
    <row r="58" spans="1:6" ht="15" x14ac:dyDescent="0.25">
      <c r="A58" s="67" t="s">
        <v>213</v>
      </c>
      <c r="B58" s="68" t="s">
        <v>201</v>
      </c>
      <c r="C58" s="69" t="s">
        <v>266</v>
      </c>
      <c r="D58" s="70">
        <v>50000</v>
      </c>
      <c r="E58" s="71" t="s">
        <v>47</v>
      </c>
      <c r="F58" s="72">
        <f t="shared" si="0"/>
        <v>50000</v>
      </c>
    </row>
    <row r="59" spans="1:6" ht="15" x14ac:dyDescent="0.25">
      <c r="A59" s="55" t="s">
        <v>267</v>
      </c>
      <c r="B59" s="56" t="s">
        <v>201</v>
      </c>
      <c r="C59" s="57" t="s">
        <v>268</v>
      </c>
      <c r="D59" s="58">
        <v>277807.19</v>
      </c>
      <c r="E59" s="59">
        <v>181211.09</v>
      </c>
      <c r="F59" s="60">
        <f t="shared" si="0"/>
        <v>96596.1</v>
      </c>
    </row>
    <row r="60" spans="1:6" ht="47.65" customHeight="1" x14ac:dyDescent="0.25">
      <c r="A60" s="67" t="s">
        <v>269</v>
      </c>
      <c r="B60" s="68" t="s">
        <v>201</v>
      </c>
      <c r="C60" s="69" t="s">
        <v>270</v>
      </c>
      <c r="D60" s="70">
        <v>15000</v>
      </c>
      <c r="E60" s="71">
        <v>14890</v>
      </c>
      <c r="F60" s="72">
        <f t="shared" si="0"/>
        <v>110</v>
      </c>
    </row>
    <row r="61" spans="1:6" ht="15" x14ac:dyDescent="0.25">
      <c r="A61" s="67" t="s">
        <v>271</v>
      </c>
      <c r="B61" s="68" t="s">
        <v>201</v>
      </c>
      <c r="C61" s="69" t="s">
        <v>272</v>
      </c>
      <c r="D61" s="70">
        <v>15000</v>
      </c>
      <c r="E61" s="71">
        <v>14890</v>
      </c>
      <c r="F61" s="72">
        <f t="shared" si="0"/>
        <v>110</v>
      </c>
    </row>
    <row r="62" spans="1:6" ht="28.5" customHeight="1" x14ac:dyDescent="0.25">
      <c r="A62" s="67" t="s">
        <v>273</v>
      </c>
      <c r="B62" s="68" t="s">
        <v>201</v>
      </c>
      <c r="C62" s="69" t="s">
        <v>274</v>
      </c>
      <c r="D62" s="70">
        <v>15000</v>
      </c>
      <c r="E62" s="71">
        <v>14890</v>
      </c>
      <c r="F62" s="72">
        <f t="shared" si="0"/>
        <v>110</v>
      </c>
    </row>
    <row r="63" spans="1:6" ht="18.95" customHeight="1" x14ac:dyDescent="0.25">
      <c r="A63" s="67" t="s">
        <v>222</v>
      </c>
      <c r="B63" s="68" t="s">
        <v>201</v>
      </c>
      <c r="C63" s="69" t="s">
        <v>275</v>
      </c>
      <c r="D63" s="70">
        <v>15000</v>
      </c>
      <c r="E63" s="71">
        <v>14890</v>
      </c>
      <c r="F63" s="72">
        <f t="shared" si="0"/>
        <v>110</v>
      </c>
    </row>
    <row r="64" spans="1:6" ht="15" x14ac:dyDescent="0.25">
      <c r="A64" s="67" t="s">
        <v>213</v>
      </c>
      <c r="B64" s="68" t="s">
        <v>201</v>
      </c>
      <c r="C64" s="69" t="s">
        <v>276</v>
      </c>
      <c r="D64" s="70">
        <v>15000</v>
      </c>
      <c r="E64" s="71">
        <v>14890</v>
      </c>
      <c r="F64" s="72">
        <f t="shared" si="0"/>
        <v>110</v>
      </c>
    </row>
    <row r="65" spans="1:6" ht="18.95" customHeight="1" x14ac:dyDescent="0.25">
      <c r="A65" s="67" t="s">
        <v>230</v>
      </c>
      <c r="B65" s="68" t="s">
        <v>201</v>
      </c>
      <c r="C65" s="69" t="s">
        <v>277</v>
      </c>
      <c r="D65" s="70">
        <v>262807.19</v>
      </c>
      <c r="E65" s="71">
        <v>166321.09</v>
      </c>
      <c r="F65" s="72">
        <f t="shared" si="0"/>
        <v>96486.1</v>
      </c>
    </row>
    <row r="66" spans="1:6" ht="15" x14ac:dyDescent="0.25">
      <c r="A66" s="67" t="s">
        <v>232</v>
      </c>
      <c r="B66" s="68" t="s">
        <v>201</v>
      </c>
      <c r="C66" s="69" t="s">
        <v>278</v>
      </c>
      <c r="D66" s="70">
        <v>262807.19</v>
      </c>
      <c r="E66" s="71">
        <v>166321.09</v>
      </c>
      <c r="F66" s="72">
        <f t="shared" si="0"/>
        <v>96486.1</v>
      </c>
    </row>
    <row r="67" spans="1:6" ht="28.5" customHeight="1" x14ac:dyDescent="0.25">
      <c r="A67" s="67" t="s">
        <v>279</v>
      </c>
      <c r="B67" s="68" t="s">
        <v>201</v>
      </c>
      <c r="C67" s="69" t="s">
        <v>280</v>
      </c>
      <c r="D67" s="70">
        <v>138075.69</v>
      </c>
      <c r="E67" s="71">
        <v>126640.68</v>
      </c>
      <c r="F67" s="72">
        <f t="shared" si="0"/>
        <v>11435.010000000009</v>
      </c>
    </row>
    <row r="68" spans="1:6" ht="15" x14ac:dyDescent="0.25">
      <c r="A68" s="67" t="s">
        <v>227</v>
      </c>
      <c r="B68" s="68" t="s">
        <v>201</v>
      </c>
      <c r="C68" s="69" t="s">
        <v>281</v>
      </c>
      <c r="D68" s="70">
        <v>138075.69</v>
      </c>
      <c r="E68" s="71">
        <v>126640.68</v>
      </c>
      <c r="F68" s="72">
        <f t="shared" si="0"/>
        <v>11435.010000000009</v>
      </c>
    </row>
    <row r="69" spans="1:6" ht="15" x14ac:dyDescent="0.25">
      <c r="A69" s="67" t="s">
        <v>213</v>
      </c>
      <c r="B69" s="68" t="s">
        <v>201</v>
      </c>
      <c r="C69" s="69" t="s">
        <v>282</v>
      </c>
      <c r="D69" s="70">
        <v>135934.21</v>
      </c>
      <c r="E69" s="71">
        <v>124499.2</v>
      </c>
      <c r="F69" s="72">
        <f t="shared" si="0"/>
        <v>11435.009999999995</v>
      </c>
    </row>
    <row r="70" spans="1:6" ht="15" x14ac:dyDescent="0.25">
      <c r="A70" s="67" t="s">
        <v>213</v>
      </c>
      <c r="B70" s="68" t="s">
        <v>201</v>
      </c>
      <c r="C70" s="69" t="s">
        <v>283</v>
      </c>
      <c r="D70" s="70">
        <v>2141.48</v>
      </c>
      <c r="E70" s="71">
        <v>2141.48</v>
      </c>
      <c r="F70" s="72" t="str">
        <f t="shared" si="0"/>
        <v>-</v>
      </c>
    </row>
    <row r="71" spans="1:6" ht="18.95" customHeight="1" x14ac:dyDescent="0.25">
      <c r="A71" s="67" t="s">
        <v>284</v>
      </c>
      <c r="B71" s="68" t="s">
        <v>201</v>
      </c>
      <c r="C71" s="69" t="s">
        <v>285</v>
      </c>
      <c r="D71" s="70">
        <v>23765</v>
      </c>
      <c r="E71" s="71">
        <v>5524.41</v>
      </c>
      <c r="F71" s="72">
        <f t="shared" si="0"/>
        <v>18240.59</v>
      </c>
    </row>
    <row r="72" spans="1:6" ht="18.95" customHeight="1" x14ac:dyDescent="0.25">
      <c r="A72" s="67" t="s">
        <v>222</v>
      </c>
      <c r="B72" s="68" t="s">
        <v>201</v>
      </c>
      <c r="C72" s="69" t="s">
        <v>286</v>
      </c>
      <c r="D72" s="70">
        <v>23765</v>
      </c>
      <c r="E72" s="71">
        <v>5524.41</v>
      </c>
      <c r="F72" s="72">
        <f t="shared" si="0"/>
        <v>18240.59</v>
      </c>
    </row>
    <row r="73" spans="1:6" ht="15" x14ac:dyDescent="0.25">
      <c r="A73" s="67" t="s">
        <v>213</v>
      </c>
      <c r="B73" s="68" t="s">
        <v>201</v>
      </c>
      <c r="C73" s="69" t="s">
        <v>287</v>
      </c>
      <c r="D73" s="70">
        <v>23765</v>
      </c>
      <c r="E73" s="71">
        <v>5524.41</v>
      </c>
      <c r="F73" s="72">
        <f t="shared" si="0"/>
        <v>18240.59</v>
      </c>
    </row>
    <row r="74" spans="1:6" ht="28.5" customHeight="1" x14ac:dyDescent="0.25">
      <c r="A74" s="67" t="s">
        <v>288</v>
      </c>
      <c r="B74" s="68" t="s">
        <v>201</v>
      </c>
      <c r="C74" s="69" t="s">
        <v>289</v>
      </c>
      <c r="D74" s="70">
        <v>89776.5</v>
      </c>
      <c r="E74" s="71">
        <v>22966</v>
      </c>
      <c r="F74" s="72">
        <f t="shared" si="0"/>
        <v>66810.5</v>
      </c>
    </row>
    <row r="75" spans="1:6" ht="18.95" customHeight="1" x14ac:dyDescent="0.25">
      <c r="A75" s="67" t="s">
        <v>222</v>
      </c>
      <c r="B75" s="68" t="s">
        <v>201</v>
      </c>
      <c r="C75" s="69" t="s">
        <v>290</v>
      </c>
      <c r="D75" s="70">
        <v>89776.5</v>
      </c>
      <c r="E75" s="71">
        <v>22966</v>
      </c>
      <c r="F75" s="72">
        <f t="shared" si="0"/>
        <v>66810.5</v>
      </c>
    </row>
    <row r="76" spans="1:6" ht="15" x14ac:dyDescent="0.25">
      <c r="A76" s="67" t="s">
        <v>213</v>
      </c>
      <c r="B76" s="68" t="s">
        <v>201</v>
      </c>
      <c r="C76" s="69" t="s">
        <v>291</v>
      </c>
      <c r="D76" s="70">
        <v>35160</v>
      </c>
      <c r="E76" s="71">
        <v>20040</v>
      </c>
      <c r="F76" s="72">
        <f t="shared" si="0"/>
        <v>15120</v>
      </c>
    </row>
    <row r="77" spans="1:6" ht="15" x14ac:dyDescent="0.25">
      <c r="A77" s="67" t="s">
        <v>213</v>
      </c>
      <c r="B77" s="68" t="s">
        <v>201</v>
      </c>
      <c r="C77" s="69" t="s">
        <v>292</v>
      </c>
      <c r="D77" s="70">
        <v>54616.5</v>
      </c>
      <c r="E77" s="71">
        <v>2926</v>
      </c>
      <c r="F77" s="72">
        <f t="shared" si="0"/>
        <v>51690.5</v>
      </c>
    </row>
    <row r="78" spans="1:6" ht="28.5" customHeight="1" x14ac:dyDescent="0.25">
      <c r="A78" s="67" t="s">
        <v>293</v>
      </c>
      <c r="B78" s="68" t="s">
        <v>201</v>
      </c>
      <c r="C78" s="69" t="s">
        <v>294</v>
      </c>
      <c r="D78" s="70">
        <v>11190</v>
      </c>
      <c r="E78" s="71">
        <v>11190</v>
      </c>
      <c r="F78" s="72" t="str">
        <f t="shared" si="0"/>
        <v>-</v>
      </c>
    </row>
    <row r="79" spans="1:6" ht="15" x14ac:dyDescent="0.25">
      <c r="A79" s="67" t="s">
        <v>227</v>
      </c>
      <c r="B79" s="68" t="s">
        <v>201</v>
      </c>
      <c r="C79" s="69" t="s">
        <v>295</v>
      </c>
      <c r="D79" s="70">
        <v>11190</v>
      </c>
      <c r="E79" s="71">
        <v>11190</v>
      </c>
      <c r="F79" s="72" t="str">
        <f t="shared" ref="F79:F142" si="1">IF(OR(D79="-",IF(E79="-",0,E79)&gt;=IF(D79="-",0,D79)),"-",IF(D79="-",0,D79)-IF(E79="-",0,E79))</f>
        <v>-</v>
      </c>
    </row>
    <row r="80" spans="1:6" ht="15" x14ac:dyDescent="0.25">
      <c r="A80" s="67" t="s">
        <v>213</v>
      </c>
      <c r="B80" s="68" t="s">
        <v>201</v>
      </c>
      <c r="C80" s="69" t="s">
        <v>296</v>
      </c>
      <c r="D80" s="70">
        <v>11190</v>
      </c>
      <c r="E80" s="71">
        <v>11190</v>
      </c>
      <c r="F80" s="72" t="str">
        <f t="shared" si="1"/>
        <v>-</v>
      </c>
    </row>
    <row r="81" spans="1:6" ht="15" x14ac:dyDescent="0.25">
      <c r="A81" s="55" t="s">
        <v>297</v>
      </c>
      <c r="B81" s="56" t="s">
        <v>201</v>
      </c>
      <c r="C81" s="57" t="s">
        <v>298</v>
      </c>
      <c r="D81" s="58">
        <v>406900</v>
      </c>
      <c r="E81" s="59">
        <v>262926.59000000003</v>
      </c>
      <c r="F81" s="60">
        <f t="shared" si="1"/>
        <v>143973.40999999997</v>
      </c>
    </row>
    <row r="82" spans="1:6" ht="18.95" customHeight="1" x14ac:dyDescent="0.25">
      <c r="A82" s="67" t="s">
        <v>230</v>
      </c>
      <c r="B82" s="68" t="s">
        <v>201</v>
      </c>
      <c r="C82" s="69" t="s">
        <v>299</v>
      </c>
      <c r="D82" s="70">
        <v>406900</v>
      </c>
      <c r="E82" s="71">
        <v>262926.59000000003</v>
      </c>
      <c r="F82" s="72">
        <f t="shared" si="1"/>
        <v>143973.40999999997</v>
      </c>
    </row>
    <row r="83" spans="1:6" ht="15" x14ac:dyDescent="0.25">
      <c r="A83" s="67" t="s">
        <v>232</v>
      </c>
      <c r="B83" s="68" t="s">
        <v>201</v>
      </c>
      <c r="C83" s="69" t="s">
        <v>300</v>
      </c>
      <c r="D83" s="70">
        <v>406900</v>
      </c>
      <c r="E83" s="71">
        <v>262926.59000000003</v>
      </c>
      <c r="F83" s="72">
        <f t="shared" si="1"/>
        <v>143973.40999999997</v>
      </c>
    </row>
    <row r="84" spans="1:6" ht="28.5" customHeight="1" x14ac:dyDescent="0.25">
      <c r="A84" s="67" t="s">
        <v>301</v>
      </c>
      <c r="B84" s="68" t="s">
        <v>201</v>
      </c>
      <c r="C84" s="69" t="s">
        <v>302</v>
      </c>
      <c r="D84" s="70">
        <v>406900</v>
      </c>
      <c r="E84" s="71">
        <v>262926.59000000003</v>
      </c>
      <c r="F84" s="72">
        <f t="shared" si="1"/>
        <v>143973.40999999997</v>
      </c>
    </row>
    <row r="85" spans="1:6" ht="47.65" customHeight="1" x14ac:dyDescent="0.25">
      <c r="A85" s="67" t="s">
        <v>211</v>
      </c>
      <c r="B85" s="68" t="s">
        <v>201</v>
      </c>
      <c r="C85" s="69" t="s">
        <v>303</v>
      </c>
      <c r="D85" s="70">
        <v>406900</v>
      </c>
      <c r="E85" s="71">
        <v>262926.59000000003</v>
      </c>
      <c r="F85" s="72">
        <f t="shared" si="1"/>
        <v>143973.40999999997</v>
      </c>
    </row>
    <row r="86" spans="1:6" ht="15" x14ac:dyDescent="0.25">
      <c r="A86" s="67" t="s">
        <v>213</v>
      </c>
      <c r="B86" s="68" t="s">
        <v>201</v>
      </c>
      <c r="C86" s="69" t="s">
        <v>304</v>
      </c>
      <c r="D86" s="70">
        <v>284016.2</v>
      </c>
      <c r="E86" s="71">
        <v>213158.62</v>
      </c>
      <c r="F86" s="72">
        <f t="shared" si="1"/>
        <v>70857.580000000016</v>
      </c>
    </row>
    <row r="87" spans="1:6" ht="15" x14ac:dyDescent="0.25">
      <c r="A87" s="67" t="s">
        <v>213</v>
      </c>
      <c r="B87" s="68" t="s">
        <v>201</v>
      </c>
      <c r="C87" s="69" t="s">
        <v>305</v>
      </c>
      <c r="D87" s="70">
        <v>122883.8</v>
      </c>
      <c r="E87" s="71">
        <v>49767.97</v>
      </c>
      <c r="F87" s="72">
        <f t="shared" si="1"/>
        <v>73115.83</v>
      </c>
    </row>
    <row r="88" spans="1:6" ht="38.1" customHeight="1" x14ac:dyDescent="0.25">
      <c r="A88" s="55" t="s">
        <v>306</v>
      </c>
      <c r="B88" s="56" t="s">
        <v>201</v>
      </c>
      <c r="C88" s="57" t="s">
        <v>307</v>
      </c>
      <c r="D88" s="58">
        <v>10000</v>
      </c>
      <c r="E88" s="59" t="s">
        <v>47</v>
      </c>
      <c r="F88" s="60">
        <f t="shared" si="1"/>
        <v>10000</v>
      </c>
    </row>
    <row r="89" spans="1:6" ht="47.65" customHeight="1" x14ac:dyDescent="0.25">
      <c r="A89" s="67" t="s">
        <v>269</v>
      </c>
      <c r="B89" s="68" t="s">
        <v>201</v>
      </c>
      <c r="C89" s="69" t="s">
        <v>308</v>
      </c>
      <c r="D89" s="70">
        <v>10000</v>
      </c>
      <c r="E89" s="71" t="s">
        <v>47</v>
      </c>
      <c r="F89" s="72">
        <f t="shared" si="1"/>
        <v>10000</v>
      </c>
    </row>
    <row r="90" spans="1:6" ht="15" x14ac:dyDescent="0.25">
      <c r="A90" s="67" t="s">
        <v>271</v>
      </c>
      <c r="B90" s="68" t="s">
        <v>201</v>
      </c>
      <c r="C90" s="69" t="s">
        <v>309</v>
      </c>
      <c r="D90" s="70">
        <v>10000</v>
      </c>
      <c r="E90" s="71" t="s">
        <v>47</v>
      </c>
      <c r="F90" s="72">
        <f t="shared" si="1"/>
        <v>10000</v>
      </c>
    </row>
    <row r="91" spans="1:6" ht="28.5" customHeight="1" x14ac:dyDescent="0.25">
      <c r="A91" s="67" t="s">
        <v>310</v>
      </c>
      <c r="B91" s="68" t="s">
        <v>201</v>
      </c>
      <c r="C91" s="69" t="s">
        <v>311</v>
      </c>
      <c r="D91" s="70">
        <v>10000</v>
      </c>
      <c r="E91" s="71" t="s">
        <v>47</v>
      </c>
      <c r="F91" s="72">
        <f t="shared" si="1"/>
        <v>10000</v>
      </c>
    </row>
    <row r="92" spans="1:6" ht="18.95" customHeight="1" x14ac:dyDescent="0.25">
      <c r="A92" s="67" t="s">
        <v>222</v>
      </c>
      <c r="B92" s="68" t="s">
        <v>201</v>
      </c>
      <c r="C92" s="69" t="s">
        <v>312</v>
      </c>
      <c r="D92" s="70">
        <v>10000</v>
      </c>
      <c r="E92" s="71" t="s">
        <v>47</v>
      </c>
      <c r="F92" s="72">
        <f t="shared" si="1"/>
        <v>10000</v>
      </c>
    </row>
    <row r="93" spans="1:6" ht="15" x14ac:dyDescent="0.25">
      <c r="A93" s="67" t="s">
        <v>213</v>
      </c>
      <c r="B93" s="68" t="s">
        <v>201</v>
      </c>
      <c r="C93" s="69" t="s">
        <v>313</v>
      </c>
      <c r="D93" s="70">
        <v>10000</v>
      </c>
      <c r="E93" s="71" t="s">
        <v>47</v>
      </c>
      <c r="F93" s="72">
        <f t="shared" si="1"/>
        <v>10000</v>
      </c>
    </row>
    <row r="94" spans="1:6" ht="28.5" customHeight="1" x14ac:dyDescent="0.25">
      <c r="A94" s="55" t="s">
        <v>314</v>
      </c>
      <c r="B94" s="56" t="s">
        <v>201</v>
      </c>
      <c r="C94" s="57" t="s">
        <v>315</v>
      </c>
      <c r="D94" s="58">
        <v>599000</v>
      </c>
      <c r="E94" s="59">
        <v>599000</v>
      </c>
      <c r="F94" s="60" t="str">
        <f t="shared" si="1"/>
        <v>-</v>
      </c>
    </row>
    <row r="95" spans="1:6" ht="47.65" customHeight="1" x14ac:dyDescent="0.25">
      <c r="A95" s="67" t="s">
        <v>269</v>
      </c>
      <c r="B95" s="68" t="s">
        <v>201</v>
      </c>
      <c r="C95" s="69" t="s">
        <v>316</v>
      </c>
      <c r="D95" s="70">
        <v>599000</v>
      </c>
      <c r="E95" s="71">
        <v>599000</v>
      </c>
      <c r="F95" s="72" t="str">
        <f t="shared" si="1"/>
        <v>-</v>
      </c>
    </row>
    <row r="96" spans="1:6" ht="15" x14ac:dyDescent="0.25">
      <c r="A96" s="67" t="s">
        <v>271</v>
      </c>
      <c r="B96" s="68" t="s">
        <v>201</v>
      </c>
      <c r="C96" s="69" t="s">
        <v>317</v>
      </c>
      <c r="D96" s="70">
        <v>599000</v>
      </c>
      <c r="E96" s="71">
        <v>599000</v>
      </c>
      <c r="F96" s="72" t="str">
        <f t="shared" si="1"/>
        <v>-</v>
      </c>
    </row>
    <row r="97" spans="1:6" ht="28.5" customHeight="1" x14ac:dyDescent="0.25">
      <c r="A97" s="67" t="s">
        <v>310</v>
      </c>
      <c r="B97" s="68" t="s">
        <v>201</v>
      </c>
      <c r="C97" s="69" t="s">
        <v>318</v>
      </c>
      <c r="D97" s="70">
        <v>599000</v>
      </c>
      <c r="E97" s="71">
        <v>599000</v>
      </c>
      <c r="F97" s="72" t="str">
        <f t="shared" si="1"/>
        <v>-</v>
      </c>
    </row>
    <row r="98" spans="1:6" ht="18.95" customHeight="1" x14ac:dyDescent="0.25">
      <c r="A98" s="67" t="s">
        <v>222</v>
      </c>
      <c r="B98" s="68" t="s">
        <v>201</v>
      </c>
      <c r="C98" s="69" t="s">
        <v>319</v>
      </c>
      <c r="D98" s="70">
        <v>599000</v>
      </c>
      <c r="E98" s="71">
        <v>599000</v>
      </c>
      <c r="F98" s="72" t="str">
        <f t="shared" si="1"/>
        <v>-</v>
      </c>
    </row>
    <row r="99" spans="1:6" ht="15" x14ac:dyDescent="0.25">
      <c r="A99" s="67" t="s">
        <v>213</v>
      </c>
      <c r="B99" s="68" t="s">
        <v>201</v>
      </c>
      <c r="C99" s="69" t="s">
        <v>320</v>
      </c>
      <c r="D99" s="70">
        <v>599000</v>
      </c>
      <c r="E99" s="71">
        <v>599000</v>
      </c>
      <c r="F99" s="72" t="str">
        <f t="shared" si="1"/>
        <v>-</v>
      </c>
    </row>
    <row r="100" spans="1:6" ht="15" x14ac:dyDescent="0.25">
      <c r="A100" s="55" t="s">
        <v>321</v>
      </c>
      <c r="B100" s="56" t="s">
        <v>201</v>
      </c>
      <c r="C100" s="57" t="s">
        <v>322</v>
      </c>
      <c r="D100" s="58">
        <v>6681748.1799999997</v>
      </c>
      <c r="E100" s="59">
        <v>2613000.7000000002</v>
      </c>
      <c r="F100" s="60">
        <f t="shared" si="1"/>
        <v>4068747.4799999995</v>
      </c>
    </row>
    <row r="101" spans="1:6" ht="47.65" customHeight="1" x14ac:dyDescent="0.25">
      <c r="A101" s="67" t="s">
        <v>269</v>
      </c>
      <c r="B101" s="68" t="s">
        <v>201</v>
      </c>
      <c r="C101" s="69" t="s">
        <v>323</v>
      </c>
      <c r="D101" s="70">
        <v>6681748.1799999997</v>
      </c>
      <c r="E101" s="71">
        <v>2613000.7000000002</v>
      </c>
      <c r="F101" s="72">
        <f t="shared" si="1"/>
        <v>4068747.4799999995</v>
      </c>
    </row>
    <row r="102" spans="1:6" ht="15" x14ac:dyDescent="0.25">
      <c r="A102" s="67" t="s">
        <v>271</v>
      </c>
      <c r="B102" s="68" t="s">
        <v>201</v>
      </c>
      <c r="C102" s="69" t="s">
        <v>324</v>
      </c>
      <c r="D102" s="70">
        <v>6681748.1799999997</v>
      </c>
      <c r="E102" s="71">
        <v>2613000.7000000002</v>
      </c>
      <c r="F102" s="72">
        <f t="shared" si="1"/>
        <v>4068747.4799999995</v>
      </c>
    </row>
    <row r="103" spans="1:6" ht="28.5" customHeight="1" x14ac:dyDescent="0.25">
      <c r="A103" s="67" t="s">
        <v>325</v>
      </c>
      <c r="B103" s="68" t="s">
        <v>201</v>
      </c>
      <c r="C103" s="69" t="s">
        <v>326</v>
      </c>
      <c r="D103" s="70">
        <v>3750138.18</v>
      </c>
      <c r="E103" s="71">
        <v>1771390.7</v>
      </c>
      <c r="F103" s="72">
        <f t="shared" si="1"/>
        <v>1978747.4800000002</v>
      </c>
    </row>
    <row r="104" spans="1:6" ht="18.95" customHeight="1" x14ac:dyDescent="0.25">
      <c r="A104" s="67" t="s">
        <v>222</v>
      </c>
      <c r="B104" s="68" t="s">
        <v>201</v>
      </c>
      <c r="C104" s="69" t="s">
        <v>327</v>
      </c>
      <c r="D104" s="70">
        <v>3750138.18</v>
      </c>
      <c r="E104" s="71">
        <v>1771390.7</v>
      </c>
      <c r="F104" s="72">
        <f t="shared" si="1"/>
        <v>1978747.4800000002</v>
      </c>
    </row>
    <row r="105" spans="1:6" ht="15" x14ac:dyDescent="0.25">
      <c r="A105" s="67" t="s">
        <v>213</v>
      </c>
      <c r="B105" s="68" t="s">
        <v>201</v>
      </c>
      <c r="C105" s="69" t="s">
        <v>328</v>
      </c>
      <c r="D105" s="70">
        <v>3750138.18</v>
      </c>
      <c r="E105" s="71">
        <v>1771390.7</v>
      </c>
      <c r="F105" s="72">
        <f t="shared" si="1"/>
        <v>1978747.4800000002</v>
      </c>
    </row>
    <row r="106" spans="1:6" ht="28.5" customHeight="1" x14ac:dyDescent="0.25">
      <c r="A106" s="67" t="s">
        <v>329</v>
      </c>
      <c r="B106" s="68" t="s">
        <v>201</v>
      </c>
      <c r="C106" s="69" t="s">
        <v>330</v>
      </c>
      <c r="D106" s="70">
        <v>2000000</v>
      </c>
      <c r="E106" s="71" t="s">
        <v>47</v>
      </c>
      <c r="F106" s="72">
        <f t="shared" si="1"/>
        <v>2000000</v>
      </c>
    </row>
    <row r="107" spans="1:6" ht="18.95" customHeight="1" x14ac:dyDescent="0.25">
      <c r="A107" s="67" t="s">
        <v>222</v>
      </c>
      <c r="B107" s="68" t="s">
        <v>201</v>
      </c>
      <c r="C107" s="69" t="s">
        <v>331</v>
      </c>
      <c r="D107" s="70">
        <v>2000000</v>
      </c>
      <c r="E107" s="71" t="s">
        <v>47</v>
      </c>
      <c r="F107" s="72">
        <f t="shared" si="1"/>
        <v>2000000</v>
      </c>
    </row>
    <row r="108" spans="1:6" ht="15" x14ac:dyDescent="0.25">
      <c r="A108" s="67" t="s">
        <v>213</v>
      </c>
      <c r="B108" s="68" t="s">
        <v>201</v>
      </c>
      <c r="C108" s="69" t="s">
        <v>332</v>
      </c>
      <c r="D108" s="70">
        <v>2000000</v>
      </c>
      <c r="E108" s="71" t="s">
        <v>47</v>
      </c>
      <c r="F108" s="72">
        <f t="shared" si="1"/>
        <v>2000000</v>
      </c>
    </row>
    <row r="109" spans="1:6" ht="18.95" customHeight="1" x14ac:dyDescent="0.25">
      <c r="A109" s="67" t="s">
        <v>333</v>
      </c>
      <c r="B109" s="68" t="s">
        <v>201</v>
      </c>
      <c r="C109" s="69" t="s">
        <v>334</v>
      </c>
      <c r="D109" s="70">
        <v>90000</v>
      </c>
      <c r="E109" s="71" t="s">
        <v>47</v>
      </c>
      <c r="F109" s="72">
        <f t="shared" si="1"/>
        <v>90000</v>
      </c>
    </row>
    <row r="110" spans="1:6" ht="18.95" customHeight="1" x14ac:dyDescent="0.25">
      <c r="A110" s="67" t="s">
        <v>222</v>
      </c>
      <c r="B110" s="68" t="s">
        <v>201</v>
      </c>
      <c r="C110" s="69" t="s">
        <v>335</v>
      </c>
      <c r="D110" s="70">
        <v>90000</v>
      </c>
      <c r="E110" s="71" t="s">
        <v>47</v>
      </c>
      <c r="F110" s="72">
        <f t="shared" si="1"/>
        <v>90000</v>
      </c>
    </row>
    <row r="111" spans="1:6" ht="15" x14ac:dyDescent="0.25">
      <c r="A111" s="67" t="s">
        <v>213</v>
      </c>
      <c r="B111" s="68" t="s">
        <v>201</v>
      </c>
      <c r="C111" s="69" t="s">
        <v>336</v>
      </c>
      <c r="D111" s="70">
        <v>90000</v>
      </c>
      <c r="E111" s="71" t="s">
        <v>47</v>
      </c>
      <c r="F111" s="72">
        <f t="shared" si="1"/>
        <v>90000</v>
      </c>
    </row>
    <row r="112" spans="1:6" ht="38.1" customHeight="1" x14ac:dyDescent="0.25">
      <c r="A112" s="67" t="s">
        <v>337</v>
      </c>
      <c r="B112" s="68" t="s">
        <v>201</v>
      </c>
      <c r="C112" s="69" t="s">
        <v>338</v>
      </c>
      <c r="D112" s="70">
        <v>841610</v>
      </c>
      <c r="E112" s="71">
        <v>841610</v>
      </c>
      <c r="F112" s="72" t="str">
        <f t="shared" si="1"/>
        <v>-</v>
      </c>
    </row>
    <row r="113" spans="1:6" ht="18.95" customHeight="1" x14ac:dyDescent="0.25">
      <c r="A113" s="67" t="s">
        <v>222</v>
      </c>
      <c r="B113" s="68" t="s">
        <v>201</v>
      </c>
      <c r="C113" s="69" t="s">
        <v>339</v>
      </c>
      <c r="D113" s="70">
        <v>841610</v>
      </c>
      <c r="E113" s="71">
        <v>841610</v>
      </c>
      <c r="F113" s="72" t="str">
        <f t="shared" si="1"/>
        <v>-</v>
      </c>
    </row>
    <row r="114" spans="1:6" ht="15" x14ac:dyDescent="0.25">
      <c r="A114" s="67" t="s">
        <v>213</v>
      </c>
      <c r="B114" s="68" t="s">
        <v>201</v>
      </c>
      <c r="C114" s="69" t="s">
        <v>340</v>
      </c>
      <c r="D114" s="70">
        <v>841610</v>
      </c>
      <c r="E114" s="71">
        <v>841610</v>
      </c>
      <c r="F114" s="72" t="str">
        <f t="shared" si="1"/>
        <v>-</v>
      </c>
    </row>
    <row r="115" spans="1:6" ht="18.95" customHeight="1" x14ac:dyDescent="0.25">
      <c r="A115" s="55" t="s">
        <v>341</v>
      </c>
      <c r="B115" s="56" t="s">
        <v>201</v>
      </c>
      <c r="C115" s="57" t="s">
        <v>342</v>
      </c>
      <c r="D115" s="58">
        <v>20000</v>
      </c>
      <c r="E115" s="59" t="s">
        <v>47</v>
      </c>
      <c r="F115" s="60">
        <f t="shared" si="1"/>
        <v>20000</v>
      </c>
    </row>
    <row r="116" spans="1:6" ht="18.95" customHeight="1" x14ac:dyDescent="0.25">
      <c r="A116" s="67" t="s">
        <v>230</v>
      </c>
      <c r="B116" s="68" t="s">
        <v>201</v>
      </c>
      <c r="C116" s="69" t="s">
        <v>343</v>
      </c>
      <c r="D116" s="70">
        <v>20000</v>
      </c>
      <c r="E116" s="71" t="s">
        <v>47</v>
      </c>
      <c r="F116" s="72">
        <f t="shared" si="1"/>
        <v>20000</v>
      </c>
    </row>
    <row r="117" spans="1:6" ht="15" x14ac:dyDescent="0.25">
      <c r="A117" s="67" t="s">
        <v>232</v>
      </c>
      <c r="B117" s="68" t="s">
        <v>201</v>
      </c>
      <c r="C117" s="69" t="s">
        <v>344</v>
      </c>
      <c r="D117" s="70">
        <v>20000</v>
      </c>
      <c r="E117" s="71" t="s">
        <v>47</v>
      </c>
      <c r="F117" s="72">
        <f t="shared" si="1"/>
        <v>20000</v>
      </c>
    </row>
    <row r="118" spans="1:6" ht="18.95" customHeight="1" x14ac:dyDescent="0.25">
      <c r="A118" s="67" t="s">
        <v>345</v>
      </c>
      <c r="B118" s="68" t="s">
        <v>201</v>
      </c>
      <c r="C118" s="69" t="s">
        <v>346</v>
      </c>
      <c r="D118" s="70">
        <v>20000</v>
      </c>
      <c r="E118" s="71" t="s">
        <v>47</v>
      </c>
      <c r="F118" s="72">
        <f t="shared" si="1"/>
        <v>20000</v>
      </c>
    </row>
    <row r="119" spans="1:6" ht="18.95" customHeight="1" x14ac:dyDescent="0.25">
      <c r="A119" s="67" t="s">
        <v>222</v>
      </c>
      <c r="B119" s="68" t="s">
        <v>201</v>
      </c>
      <c r="C119" s="69" t="s">
        <v>347</v>
      </c>
      <c r="D119" s="70">
        <v>20000</v>
      </c>
      <c r="E119" s="71" t="s">
        <v>47</v>
      </c>
      <c r="F119" s="72">
        <f t="shared" si="1"/>
        <v>20000</v>
      </c>
    </row>
    <row r="120" spans="1:6" ht="15" x14ac:dyDescent="0.25">
      <c r="A120" s="67" t="s">
        <v>213</v>
      </c>
      <c r="B120" s="68" t="s">
        <v>201</v>
      </c>
      <c r="C120" s="69" t="s">
        <v>348</v>
      </c>
      <c r="D120" s="70">
        <v>20000</v>
      </c>
      <c r="E120" s="71" t="s">
        <v>47</v>
      </c>
      <c r="F120" s="72">
        <f t="shared" si="1"/>
        <v>20000</v>
      </c>
    </row>
    <row r="121" spans="1:6" ht="15" x14ac:dyDescent="0.25">
      <c r="A121" s="55" t="s">
        <v>349</v>
      </c>
      <c r="B121" s="56" t="s">
        <v>201</v>
      </c>
      <c r="C121" s="57" t="s">
        <v>350</v>
      </c>
      <c r="D121" s="58">
        <v>790000</v>
      </c>
      <c r="E121" s="59">
        <v>334070.81</v>
      </c>
      <c r="F121" s="60">
        <f t="shared" si="1"/>
        <v>455929.19</v>
      </c>
    </row>
    <row r="122" spans="1:6" ht="18.95" customHeight="1" x14ac:dyDescent="0.25">
      <c r="A122" s="67" t="s">
        <v>230</v>
      </c>
      <c r="B122" s="68" t="s">
        <v>201</v>
      </c>
      <c r="C122" s="69" t="s">
        <v>351</v>
      </c>
      <c r="D122" s="70">
        <v>790000</v>
      </c>
      <c r="E122" s="71">
        <v>334070.81</v>
      </c>
      <c r="F122" s="72">
        <f t="shared" si="1"/>
        <v>455929.19</v>
      </c>
    </row>
    <row r="123" spans="1:6" ht="15" x14ac:dyDescent="0.25">
      <c r="A123" s="67" t="s">
        <v>232</v>
      </c>
      <c r="B123" s="68" t="s">
        <v>201</v>
      </c>
      <c r="C123" s="69" t="s">
        <v>352</v>
      </c>
      <c r="D123" s="70">
        <v>790000</v>
      </c>
      <c r="E123" s="71">
        <v>334070.81</v>
      </c>
      <c r="F123" s="72">
        <f t="shared" si="1"/>
        <v>455929.19</v>
      </c>
    </row>
    <row r="124" spans="1:6" ht="38.1" customHeight="1" x14ac:dyDescent="0.25">
      <c r="A124" s="67" t="s">
        <v>353</v>
      </c>
      <c r="B124" s="68" t="s">
        <v>201</v>
      </c>
      <c r="C124" s="69" t="s">
        <v>354</v>
      </c>
      <c r="D124" s="70">
        <v>790000</v>
      </c>
      <c r="E124" s="71">
        <v>334070.81</v>
      </c>
      <c r="F124" s="72">
        <f t="shared" si="1"/>
        <v>455929.19</v>
      </c>
    </row>
    <row r="125" spans="1:6" ht="18.95" customHeight="1" x14ac:dyDescent="0.25">
      <c r="A125" s="67" t="s">
        <v>222</v>
      </c>
      <c r="B125" s="68" t="s">
        <v>201</v>
      </c>
      <c r="C125" s="69" t="s">
        <v>355</v>
      </c>
      <c r="D125" s="70">
        <v>790000</v>
      </c>
      <c r="E125" s="71">
        <v>334070.81</v>
      </c>
      <c r="F125" s="72">
        <f t="shared" si="1"/>
        <v>455929.19</v>
      </c>
    </row>
    <row r="126" spans="1:6" ht="15" x14ac:dyDescent="0.25">
      <c r="A126" s="67" t="s">
        <v>213</v>
      </c>
      <c r="B126" s="68" t="s">
        <v>201</v>
      </c>
      <c r="C126" s="69" t="s">
        <v>356</v>
      </c>
      <c r="D126" s="70">
        <v>790000</v>
      </c>
      <c r="E126" s="71">
        <v>334070.81</v>
      </c>
      <c r="F126" s="72">
        <f t="shared" si="1"/>
        <v>455929.19</v>
      </c>
    </row>
    <row r="127" spans="1:6" ht="15" x14ac:dyDescent="0.25">
      <c r="A127" s="55" t="s">
        <v>357</v>
      </c>
      <c r="B127" s="56" t="s">
        <v>201</v>
      </c>
      <c r="C127" s="57" t="s">
        <v>358</v>
      </c>
      <c r="D127" s="58">
        <v>112948.69</v>
      </c>
      <c r="E127" s="59">
        <v>80069.59</v>
      </c>
      <c r="F127" s="60">
        <f t="shared" si="1"/>
        <v>32879.100000000006</v>
      </c>
    </row>
    <row r="128" spans="1:6" ht="47.65" customHeight="1" x14ac:dyDescent="0.25">
      <c r="A128" s="67" t="s">
        <v>269</v>
      </c>
      <c r="B128" s="68" t="s">
        <v>201</v>
      </c>
      <c r="C128" s="69" t="s">
        <v>359</v>
      </c>
      <c r="D128" s="70">
        <v>112948.69</v>
      </c>
      <c r="E128" s="71">
        <v>80069.59</v>
      </c>
      <c r="F128" s="72">
        <f t="shared" si="1"/>
        <v>32879.100000000006</v>
      </c>
    </row>
    <row r="129" spans="1:6" ht="15" x14ac:dyDescent="0.25">
      <c r="A129" s="67" t="s">
        <v>271</v>
      </c>
      <c r="B129" s="68" t="s">
        <v>201</v>
      </c>
      <c r="C129" s="69" t="s">
        <v>360</v>
      </c>
      <c r="D129" s="70">
        <v>112948.69</v>
      </c>
      <c r="E129" s="71">
        <v>80069.59</v>
      </c>
      <c r="F129" s="72">
        <f t="shared" si="1"/>
        <v>32879.100000000006</v>
      </c>
    </row>
    <row r="130" spans="1:6" ht="18.95" customHeight="1" x14ac:dyDescent="0.25">
      <c r="A130" s="67" t="s">
        <v>361</v>
      </c>
      <c r="B130" s="68" t="s">
        <v>201</v>
      </c>
      <c r="C130" s="69" t="s">
        <v>362</v>
      </c>
      <c r="D130" s="70">
        <v>112948.69</v>
      </c>
      <c r="E130" s="71">
        <v>80069.59</v>
      </c>
      <c r="F130" s="72">
        <f t="shared" si="1"/>
        <v>32879.100000000006</v>
      </c>
    </row>
    <row r="131" spans="1:6" ht="18.95" customHeight="1" x14ac:dyDescent="0.25">
      <c r="A131" s="67" t="s">
        <v>222</v>
      </c>
      <c r="B131" s="68" t="s">
        <v>201</v>
      </c>
      <c r="C131" s="69" t="s">
        <v>363</v>
      </c>
      <c r="D131" s="70">
        <v>112948.69</v>
      </c>
      <c r="E131" s="71">
        <v>80069.59</v>
      </c>
      <c r="F131" s="72">
        <f t="shared" si="1"/>
        <v>32879.100000000006</v>
      </c>
    </row>
    <row r="132" spans="1:6" ht="15" x14ac:dyDescent="0.25">
      <c r="A132" s="67" t="s">
        <v>213</v>
      </c>
      <c r="B132" s="68" t="s">
        <v>201</v>
      </c>
      <c r="C132" s="69" t="s">
        <v>364</v>
      </c>
      <c r="D132" s="70">
        <v>112948.69</v>
      </c>
      <c r="E132" s="71">
        <v>80069.59</v>
      </c>
      <c r="F132" s="72">
        <f t="shared" si="1"/>
        <v>32879.100000000006</v>
      </c>
    </row>
    <row r="133" spans="1:6" ht="15" x14ac:dyDescent="0.25">
      <c r="A133" s="55" t="s">
        <v>365</v>
      </c>
      <c r="B133" s="56" t="s">
        <v>201</v>
      </c>
      <c r="C133" s="57" t="s">
        <v>366</v>
      </c>
      <c r="D133" s="58">
        <v>6893685.1900000004</v>
      </c>
      <c r="E133" s="59">
        <v>2584107.25</v>
      </c>
      <c r="F133" s="60">
        <f t="shared" si="1"/>
        <v>4309577.9400000004</v>
      </c>
    </row>
    <row r="134" spans="1:6" ht="47.65" customHeight="1" x14ac:dyDescent="0.25">
      <c r="A134" s="67" t="s">
        <v>269</v>
      </c>
      <c r="B134" s="68" t="s">
        <v>201</v>
      </c>
      <c r="C134" s="69" t="s">
        <v>367</v>
      </c>
      <c r="D134" s="70">
        <v>4553443.6900000004</v>
      </c>
      <c r="E134" s="71">
        <v>524605.73</v>
      </c>
      <c r="F134" s="72">
        <f t="shared" si="1"/>
        <v>4028837.9600000004</v>
      </c>
    </row>
    <row r="135" spans="1:6" ht="15" x14ac:dyDescent="0.25">
      <c r="A135" s="67" t="s">
        <v>271</v>
      </c>
      <c r="B135" s="68" t="s">
        <v>201</v>
      </c>
      <c r="C135" s="69" t="s">
        <v>368</v>
      </c>
      <c r="D135" s="70">
        <v>4111576.48</v>
      </c>
      <c r="E135" s="71">
        <v>524605.73</v>
      </c>
      <c r="F135" s="72">
        <f t="shared" si="1"/>
        <v>3586970.75</v>
      </c>
    </row>
    <row r="136" spans="1:6" ht="38.1" customHeight="1" x14ac:dyDescent="0.25">
      <c r="A136" s="67" t="s">
        <v>369</v>
      </c>
      <c r="B136" s="68" t="s">
        <v>201</v>
      </c>
      <c r="C136" s="69" t="s">
        <v>370</v>
      </c>
      <c r="D136" s="70">
        <v>2200000</v>
      </c>
      <c r="E136" s="71">
        <v>143685.63</v>
      </c>
      <c r="F136" s="72">
        <f t="shared" si="1"/>
        <v>2056314.37</v>
      </c>
    </row>
    <row r="137" spans="1:6" ht="18.95" customHeight="1" x14ac:dyDescent="0.25">
      <c r="A137" s="67" t="s">
        <v>222</v>
      </c>
      <c r="B137" s="68" t="s">
        <v>201</v>
      </c>
      <c r="C137" s="69" t="s">
        <v>371</v>
      </c>
      <c r="D137" s="70">
        <v>2200000</v>
      </c>
      <c r="E137" s="71">
        <v>143685.63</v>
      </c>
      <c r="F137" s="72">
        <f t="shared" si="1"/>
        <v>2056314.37</v>
      </c>
    </row>
    <row r="138" spans="1:6" ht="15" x14ac:dyDescent="0.25">
      <c r="A138" s="67" t="s">
        <v>213</v>
      </c>
      <c r="B138" s="68" t="s">
        <v>201</v>
      </c>
      <c r="C138" s="69" t="s">
        <v>372</v>
      </c>
      <c r="D138" s="70">
        <v>2200000</v>
      </c>
      <c r="E138" s="71">
        <v>143685.63</v>
      </c>
      <c r="F138" s="72">
        <f t="shared" si="1"/>
        <v>2056314.37</v>
      </c>
    </row>
    <row r="139" spans="1:6" ht="18.95" customHeight="1" x14ac:dyDescent="0.25">
      <c r="A139" s="67" t="s">
        <v>373</v>
      </c>
      <c r="B139" s="68" t="s">
        <v>201</v>
      </c>
      <c r="C139" s="69" t="s">
        <v>374</v>
      </c>
      <c r="D139" s="70">
        <v>32200</v>
      </c>
      <c r="E139" s="71">
        <v>32200</v>
      </c>
      <c r="F139" s="72" t="str">
        <f t="shared" si="1"/>
        <v>-</v>
      </c>
    </row>
    <row r="140" spans="1:6" ht="18.95" customHeight="1" x14ac:dyDescent="0.25">
      <c r="A140" s="67" t="s">
        <v>222</v>
      </c>
      <c r="B140" s="68" t="s">
        <v>201</v>
      </c>
      <c r="C140" s="69" t="s">
        <v>375</v>
      </c>
      <c r="D140" s="70">
        <v>32200</v>
      </c>
      <c r="E140" s="71">
        <v>32200</v>
      </c>
      <c r="F140" s="72" t="str">
        <f t="shared" si="1"/>
        <v>-</v>
      </c>
    </row>
    <row r="141" spans="1:6" ht="15" x14ac:dyDescent="0.25">
      <c r="A141" s="67" t="s">
        <v>213</v>
      </c>
      <c r="B141" s="68" t="s">
        <v>201</v>
      </c>
      <c r="C141" s="69" t="s">
        <v>376</v>
      </c>
      <c r="D141" s="70">
        <v>32200</v>
      </c>
      <c r="E141" s="71">
        <v>32200</v>
      </c>
      <c r="F141" s="72" t="str">
        <f t="shared" si="1"/>
        <v>-</v>
      </c>
    </row>
    <row r="142" spans="1:6" ht="18.95" customHeight="1" x14ac:dyDescent="0.25">
      <c r="A142" s="67" t="s">
        <v>377</v>
      </c>
      <c r="B142" s="68" t="s">
        <v>201</v>
      </c>
      <c r="C142" s="69" t="s">
        <v>378</v>
      </c>
      <c r="D142" s="70">
        <v>427556.4</v>
      </c>
      <c r="E142" s="71">
        <v>85562.2</v>
      </c>
      <c r="F142" s="72">
        <f t="shared" si="1"/>
        <v>341994.2</v>
      </c>
    </row>
    <row r="143" spans="1:6" ht="18.95" customHeight="1" x14ac:dyDescent="0.25">
      <c r="A143" s="67" t="s">
        <v>222</v>
      </c>
      <c r="B143" s="68" t="s">
        <v>201</v>
      </c>
      <c r="C143" s="69" t="s">
        <v>379</v>
      </c>
      <c r="D143" s="70">
        <v>427556.4</v>
      </c>
      <c r="E143" s="71">
        <v>85562.2</v>
      </c>
      <c r="F143" s="72">
        <f t="shared" ref="F143:F206" si="2">IF(OR(D143="-",IF(E143="-",0,E143)&gt;=IF(D143="-",0,D143)),"-",IF(D143="-",0,D143)-IF(E143="-",0,E143))</f>
        <v>341994.2</v>
      </c>
    </row>
    <row r="144" spans="1:6" ht="15" x14ac:dyDescent="0.25">
      <c r="A144" s="67" t="s">
        <v>213</v>
      </c>
      <c r="B144" s="68" t="s">
        <v>201</v>
      </c>
      <c r="C144" s="69" t="s">
        <v>380</v>
      </c>
      <c r="D144" s="70">
        <v>427556.4</v>
      </c>
      <c r="E144" s="71">
        <v>85562.2</v>
      </c>
      <c r="F144" s="72">
        <f t="shared" si="2"/>
        <v>341994.2</v>
      </c>
    </row>
    <row r="145" spans="1:6" ht="18.95" customHeight="1" x14ac:dyDescent="0.25">
      <c r="A145" s="67" t="s">
        <v>381</v>
      </c>
      <c r="B145" s="68" t="s">
        <v>201</v>
      </c>
      <c r="C145" s="69" t="s">
        <v>382</v>
      </c>
      <c r="D145" s="70">
        <v>55965.18</v>
      </c>
      <c r="E145" s="71" t="s">
        <v>47</v>
      </c>
      <c r="F145" s="72">
        <f t="shared" si="2"/>
        <v>55965.18</v>
      </c>
    </row>
    <row r="146" spans="1:6" ht="18.95" customHeight="1" x14ac:dyDescent="0.25">
      <c r="A146" s="67" t="s">
        <v>222</v>
      </c>
      <c r="B146" s="68" t="s">
        <v>201</v>
      </c>
      <c r="C146" s="69" t="s">
        <v>383</v>
      </c>
      <c r="D146" s="70">
        <v>55965.18</v>
      </c>
      <c r="E146" s="71" t="s">
        <v>47</v>
      </c>
      <c r="F146" s="72">
        <f t="shared" si="2"/>
        <v>55965.18</v>
      </c>
    </row>
    <row r="147" spans="1:6" ht="15" x14ac:dyDescent="0.25">
      <c r="A147" s="67" t="s">
        <v>213</v>
      </c>
      <c r="B147" s="68" t="s">
        <v>201</v>
      </c>
      <c r="C147" s="69" t="s">
        <v>384</v>
      </c>
      <c r="D147" s="70">
        <v>55965.18</v>
      </c>
      <c r="E147" s="71" t="s">
        <v>47</v>
      </c>
      <c r="F147" s="72">
        <f t="shared" si="2"/>
        <v>55965.18</v>
      </c>
    </row>
    <row r="148" spans="1:6" ht="18.95" customHeight="1" x14ac:dyDescent="0.25">
      <c r="A148" s="67" t="s">
        <v>385</v>
      </c>
      <c r="B148" s="68" t="s">
        <v>201</v>
      </c>
      <c r="C148" s="69" t="s">
        <v>386</v>
      </c>
      <c r="D148" s="70">
        <v>263157.90000000002</v>
      </c>
      <c r="E148" s="71">
        <v>263157.90000000002</v>
      </c>
      <c r="F148" s="72" t="str">
        <f t="shared" si="2"/>
        <v>-</v>
      </c>
    </row>
    <row r="149" spans="1:6" ht="18.95" customHeight="1" x14ac:dyDescent="0.25">
      <c r="A149" s="67" t="s">
        <v>222</v>
      </c>
      <c r="B149" s="68" t="s">
        <v>201</v>
      </c>
      <c r="C149" s="69" t="s">
        <v>387</v>
      </c>
      <c r="D149" s="70">
        <v>263157.90000000002</v>
      </c>
      <c r="E149" s="71">
        <v>263157.90000000002</v>
      </c>
      <c r="F149" s="72" t="str">
        <f t="shared" si="2"/>
        <v>-</v>
      </c>
    </row>
    <row r="150" spans="1:6" ht="15" x14ac:dyDescent="0.25">
      <c r="A150" s="67" t="s">
        <v>213</v>
      </c>
      <c r="B150" s="68" t="s">
        <v>201</v>
      </c>
      <c r="C150" s="69" t="s">
        <v>388</v>
      </c>
      <c r="D150" s="70">
        <v>263157.90000000002</v>
      </c>
      <c r="E150" s="71">
        <v>263157.90000000002</v>
      </c>
      <c r="F150" s="72" t="str">
        <f t="shared" si="2"/>
        <v>-</v>
      </c>
    </row>
    <row r="151" spans="1:6" ht="38.1" customHeight="1" x14ac:dyDescent="0.25">
      <c r="A151" s="67" t="s">
        <v>337</v>
      </c>
      <c r="B151" s="68" t="s">
        <v>201</v>
      </c>
      <c r="C151" s="69" t="s">
        <v>389</v>
      </c>
      <c r="D151" s="70">
        <v>1132697</v>
      </c>
      <c r="E151" s="71" t="s">
        <v>47</v>
      </c>
      <c r="F151" s="72">
        <f t="shared" si="2"/>
        <v>1132697</v>
      </c>
    </row>
    <row r="152" spans="1:6" ht="18.95" customHeight="1" x14ac:dyDescent="0.25">
      <c r="A152" s="67" t="s">
        <v>222</v>
      </c>
      <c r="B152" s="68" t="s">
        <v>201</v>
      </c>
      <c r="C152" s="69" t="s">
        <v>390</v>
      </c>
      <c r="D152" s="70">
        <v>1132697</v>
      </c>
      <c r="E152" s="71" t="s">
        <v>47</v>
      </c>
      <c r="F152" s="72">
        <f t="shared" si="2"/>
        <v>1132697</v>
      </c>
    </row>
    <row r="153" spans="1:6" ht="15" x14ac:dyDescent="0.25">
      <c r="A153" s="67" t="s">
        <v>213</v>
      </c>
      <c r="B153" s="68" t="s">
        <v>201</v>
      </c>
      <c r="C153" s="69" t="s">
        <v>391</v>
      </c>
      <c r="D153" s="70">
        <v>1132697</v>
      </c>
      <c r="E153" s="71" t="s">
        <v>47</v>
      </c>
      <c r="F153" s="72">
        <f t="shared" si="2"/>
        <v>1132697</v>
      </c>
    </row>
    <row r="154" spans="1:6" ht="15" x14ac:dyDescent="0.25">
      <c r="A154" s="67" t="s">
        <v>392</v>
      </c>
      <c r="B154" s="68" t="s">
        <v>201</v>
      </c>
      <c r="C154" s="69" t="s">
        <v>393</v>
      </c>
      <c r="D154" s="70">
        <v>441867.21</v>
      </c>
      <c r="E154" s="71" t="s">
        <v>47</v>
      </c>
      <c r="F154" s="72">
        <f t="shared" si="2"/>
        <v>441867.21</v>
      </c>
    </row>
    <row r="155" spans="1:6" ht="38.1" customHeight="1" x14ac:dyDescent="0.25">
      <c r="A155" s="67" t="s">
        <v>394</v>
      </c>
      <c r="B155" s="68" t="s">
        <v>201</v>
      </c>
      <c r="C155" s="69" t="s">
        <v>395</v>
      </c>
      <c r="D155" s="70">
        <v>441867.21</v>
      </c>
      <c r="E155" s="71" t="s">
        <v>47</v>
      </c>
      <c r="F155" s="72">
        <f t="shared" si="2"/>
        <v>441867.21</v>
      </c>
    </row>
    <row r="156" spans="1:6" ht="18.95" customHeight="1" x14ac:dyDescent="0.25">
      <c r="A156" s="67" t="s">
        <v>222</v>
      </c>
      <c r="B156" s="68" t="s">
        <v>201</v>
      </c>
      <c r="C156" s="69" t="s">
        <v>396</v>
      </c>
      <c r="D156" s="70">
        <v>441867.21</v>
      </c>
      <c r="E156" s="71" t="s">
        <v>47</v>
      </c>
      <c r="F156" s="72">
        <f t="shared" si="2"/>
        <v>441867.21</v>
      </c>
    </row>
    <row r="157" spans="1:6" ht="15" x14ac:dyDescent="0.25">
      <c r="A157" s="67" t="s">
        <v>213</v>
      </c>
      <c r="B157" s="68" t="s">
        <v>201</v>
      </c>
      <c r="C157" s="69" t="s">
        <v>397</v>
      </c>
      <c r="D157" s="70">
        <v>441867.21</v>
      </c>
      <c r="E157" s="71" t="s">
        <v>47</v>
      </c>
      <c r="F157" s="72">
        <f t="shared" si="2"/>
        <v>441867.21</v>
      </c>
    </row>
    <row r="158" spans="1:6" ht="47.65" customHeight="1" x14ac:dyDescent="0.25">
      <c r="A158" s="67" t="s">
        <v>398</v>
      </c>
      <c r="B158" s="68" t="s">
        <v>201</v>
      </c>
      <c r="C158" s="69" t="s">
        <v>399</v>
      </c>
      <c r="D158" s="70">
        <v>346116.04</v>
      </c>
      <c r="E158" s="71">
        <v>65376.06</v>
      </c>
      <c r="F158" s="72">
        <f t="shared" si="2"/>
        <v>280739.98</v>
      </c>
    </row>
    <row r="159" spans="1:6" ht="15" x14ac:dyDescent="0.25">
      <c r="A159" s="67" t="s">
        <v>271</v>
      </c>
      <c r="B159" s="68" t="s">
        <v>201</v>
      </c>
      <c r="C159" s="69" t="s">
        <v>400</v>
      </c>
      <c r="D159" s="70">
        <v>346116.04</v>
      </c>
      <c r="E159" s="71">
        <v>65376.06</v>
      </c>
      <c r="F159" s="72">
        <f t="shared" si="2"/>
        <v>280739.98</v>
      </c>
    </row>
    <row r="160" spans="1:6" ht="18.95" customHeight="1" x14ac:dyDescent="0.25">
      <c r="A160" s="67" t="s">
        <v>401</v>
      </c>
      <c r="B160" s="68" t="s">
        <v>201</v>
      </c>
      <c r="C160" s="69" t="s">
        <v>402</v>
      </c>
      <c r="D160" s="70">
        <v>96116.04</v>
      </c>
      <c r="E160" s="71" t="s">
        <v>47</v>
      </c>
      <c r="F160" s="72">
        <f t="shared" si="2"/>
        <v>96116.04</v>
      </c>
    </row>
    <row r="161" spans="1:6" ht="18.95" customHeight="1" x14ac:dyDescent="0.25">
      <c r="A161" s="67" t="s">
        <v>222</v>
      </c>
      <c r="B161" s="68" t="s">
        <v>201</v>
      </c>
      <c r="C161" s="69" t="s">
        <v>403</v>
      </c>
      <c r="D161" s="70">
        <v>96116.04</v>
      </c>
      <c r="E161" s="71" t="s">
        <v>47</v>
      </c>
      <c r="F161" s="72">
        <f t="shared" si="2"/>
        <v>96116.04</v>
      </c>
    </row>
    <row r="162" spans="1:6" ht="15" x14ac:dyDescent="0.25">
      <c r="A162" s="67" t="s">
        <v>213</v>
      </c>
      <c r="B162" s="68" t="s">
        <v>201</v>
      </c>
      <c r="C162" s="69" t="s">
        <v>404</v>
      </c>
      <c r="D162" s="70">
        <v>96116.04</v>
      </c>
      <c r="E162" s="71" t="s">
        <v>47</v>
      </c>
      <c r="F162" s="72">
        <f t="shared" si="2"/>
        <v>96116.04</v>
      </c>
    </row>
    <row r="163" spans="1:6" ht="38.1" customHeight="1" x14ac:dyDescent="0.25">
      <c r="A163" s="67" t="s">
        <v>405</v>
      </c>
      <c r="B163" s="68" t="s">
        <v>201</v>
      </c>
      <c r="C163" s="69" t="s">
        <v>406</v>
      </c>
      <c r="D163" s="70">
        <v>250000</v>
      </c>
      <c r="E163" s="71">
        <v>65376.06</v>
      </c>
      <c r="F163" s="72">
        <f t="shared" si="2"/>
        <v>184623.94</v>
      </c>
    </row>
    <row r="164" spans="1:6" ht="18.95" customHeight="1" x14ac:dyDescent="0.25">
      <c r="A164" s="67" t="s">
        <v>222</v>
      </c>
      <c r="B164" s="68" t="s">
        <v>201</v>
      </c>
      <c r="C164" s="69" t="s">
        <v>407</v>
      </c>
      <c r="D164" s="70">
        <v>250000</v>
      </c>
      <c r="E164" s="71">
        <v>65376.06</v>
      </c>
      <c r="F164" s="72">
        <f t="shared" si="2"/>
        <v>184623.94</v>
      </c>
    </row>
    <row r="165" spans="1:6" ht="15" x14ac:dyDescent="0.25">
      <c r="A165" s="67" t="s">
        <v>213</v>
      </c>
      <c r="B165" s="68" t="s">
        <v>201</v>
      </c>
      <c r="C165" s="69" t="s">
        <v>408</v>
      </c>
      <c r="D165" s="70">
        <v>250000</v>
      </c>
      <c r="E165" s="71">
        <v>65376.06</v>
      </c>
      <c r="F165" s="72">
        <f t="shared" si="2"/>
        <v>184623.94</v>
      </c>
    </row>
    <row r="166" spans="1:6" ht="57" customHeight="1" x14ac:dyDescent="0.25">
      <c r="A166" s="67" t="s">
        <v>409</v>
      </c>
      <c r="B166" s="68" t="s">
        <v>201</v>
      </c>
      <c r="C166" s="69" t="s">
        <v>410</v>
      </c>
      <c r="D166" s="70">
        <v>150000</v>
      </c>
      <c r="E166" s="71">
        <v>150000</v>
      </c>
      <c r="F166" s="72" t="str">
        <f t="shared" si="2"/>
        <v>-</v>
      </c>
    </row>
    <row r="167" spans="1:6" ht="15" x14ac:dyDescent="0.25">
      <c r="A167" s="67" t="s">
        <v>271</v>
      </c>
      <c r="B167" s="68" t="s">
        <v>201</v>
      </c>
      <c r="C167" s="69" t="s">
        <v>411</v>
      </c>
      <c r="D167" s="70">
        <v>150000</v>
      </c>
      <c r="E167" s="71">
        <v>150000</v>
      </c>
      <c r="F167" s="72" t="str">
        <f t="shared" si="2"/>
        <v>-</v>
      </c>
    </row>
    <row r="168" spans="1:6" ht="38.1" customHeight="1" x14ac:dyDescent="0.25">
      <c r="A168" s="67" t="s">
        <v>369</v>
      </c>
      <c r="B168" s="68" t="s">
        <v>201</v>
      </c>
      <c r="C168" s="69" t="s">
        <v>412</v>
      </c>
      <c r="D168" s="70">
        <v>150000</v>
      </c>
      <c r="E168" s="71">
        <v>150000</v>
      </c>
      <c r="F168" s="72" t="str">
        <f t="shared" si="2"/>
        <v>-</v>
      </c>
    </row>
    <row r="169" spans="1:6" ht="18.95" customHeight="1" x14ac:dyDescent="0.25">
      <c r="A169" s="67" t="s">
        <v>222</v>
      </c>
      <c r="B169" s="68" t="s">
        <v>201</v>
      </c>
      <c r="C169" s="69" t="s">
        <v>413</v>
      </c>
      <c r="D169" s="70">
        <v>150000</v>
      </c>
      <c r="E169" s="71">
        <v>150000</v>
      </c>
      <c r="F169" s="72" t="str">
        <f t="shared" si="2"/>
        <v>-</v>
      </c>
    </row>
    <row r="170" spans="1:6" ht="15" x14ac:dyDescent="0.25">
      <c r="A170" s="67" t="s">
        <v>213</v>
      </c>
      <c r="B170" s="68" t="s">
        <v>201</v>
      </c>
      <c r="C170" s="69" t="s">
        <v>414</v>
      </c>
      <c r="D170" s="70">
        <v>150000</v>
      </c>
      <c r="E170" s="71">
        <v>150000</v>
      </c>
      <c r="F170" s="72" t="str">
        <f t="shared" si="2"/>
        <v>-</v>
      </c>
    </row>
    <row r="171" spans="1:6" ht="18.95" customHeight="1" x14ac:dyDescent="0.25">
      <c r="A171" s="67" t="s">
        <v>230</v>
      </c>
      <c r="B171" s="68" t="s">
        <v>201</v>
      </c>
      <c r="C171" s="69" t="s">
        <v>415</v>
      </c>
      <c r="D171" s="70">
        <v>1844125.46</v>
      </c>
      <c r="E171" s="71">
        <v>1844125.46</v>
      </c>
      <c r="F171" s="72" t="str">
        <f t="shared" si="2"/>
        <v>-</v>
      </c>
    </row>
    <row r="172" spans="1:6" ht="15" x14ac:dyDescent="0.25">
      <c r="A172" s="67" t="s">
        <v>232</v>
      </c>
      <c r="B172" s="68" t="s">
        <v>201</v>
      </c>
      <c r="C172" s="69" t="s">
        <v>416</v>
      </c>
      <c r="D172" s="70">
        <v>1844125.46</v>
      </c>
      <c r="E172" s="71">
        <v>1844125.46</v>
      </c>
      <c r="F172" s="72" t="str">
        <f t="shared" si="2"/>
        <v>-</v>
      </c>
    </row>
    <row r="173" spans="1:6" ht="28.5" customHeight="1" x14ac:dyDescent="0.25">
      <c r="A173" s="67" t="s">
        <v>279</v>
      </c>
      <c r="B173" s="68" t="s">
        <v>201</v>
      </c>
      <c r="C173" s="69" t="s">
        <v>417</v>
      </c>
      <c r="D173" s="70">
        <v>1844125.46</v>
      </c>
      <c r="E173" s="71">
        <v>1844125.46</v>
      </c>
      <c r="F173" s="72" t="str">
        <f t="shared" si="2"/>
        <v>-</v>
      </c>
    </row>
    <row r="174" spans="1:6" ht="15" x14ac:dyDescent="0.25">
      <c r="A174" s="67" t="s">
        <v>227</v>
      </c>
      <c r="B174" s="68" t="s">
        <v>201</v>
      </c>
      <c r="C174" s="69" t="s">
        <v>418</v>
      </c>
      <c r="D174" s="70">
        <v>1844125.46</v>
      </c>
      <c r="E174" s="71">
        <v>1844125.46</v>
      </c>
      <c r="F174" s="72" t="str">
        <f t="shared" si="2"/>
        <v>-</v>
      </c>
    </row>
    <row r="175" spans="1:6" ht="15" x14ac:dyDescent="0.25">
      <c r="A175" s="67" t="s">
        <v>213</v>
      </c>
      <c r="B175" s="68" t="s">
        <v>201</v>
      </c>
      <c r="C175" s="69" t="s">
        <v>419</v>
      </c>
      <c r="D175" s="70">
        <v>1844125.46</v>
      </c>
      <c r="E175" s="71">
        <v>1844125.46</v>
      </c>
      <c r="F175" s="72" t="str">
        <f t="shared" si="2"/>
        <v>-</v>
      </c>
    </row>
    <row r="176" spans="1:6" ht="15" x14ac:dyDescent="0.25">
      <c r="A176" s="55" t="s">
        <v>420</v>
      </c>
      <c r="B176" s="56" t="s">
        <v>201</v>
      </c>
      <c r="C176" s="57" t="s">
        <v>421</v>
      </c>
      <c r="D176" s="58">
        <v>25406</v>
      </c>
      <c r="E176" s="59">
        <v>25406</v>
      </c>
      <c r="F176" s="60" t="str">
        <f t="shared" si="2"/>
        <v>-</v>
      </c>
    </row>
    <row r="177" spans="1:6" ht="47.65" customHeight="1" x14ac:dyDescent="0.25">
      <c r="A177" s="67" t="s">
        <v>269</v>
      </c>
      <c r="B177" s="68" t="s">
        <v>201</v>
      </c>
      <c r="C177" s="69" t="s">
        <v>422</v>
      </c>
      <c r="D177" s="70">
        <v>25406</v>
      </c>
      <c r="E177" s="71">
        <v>25406</v>
      </c>
      <c r="F177" s="72" t="str">
        <f t="shared" si="2"/>
        <v>-</v>
      </c>
    </row>
    <row r="178" spans="1:6" ht="15" x14ac:dyDescent="0.25">
      <c r="A178" s="67" t="s">
        <v>271</v>
      </c>
      <c r="B178" s="68" t="s">
        <v>201</v>
      </c>
      <c r="C178" s="69" t="s">
        <v>423</v>
      </c>
      <c r="D178" s="70">
        <v>25406</v>
      </c>
      <c r="E178" s="71">
        <v>25406</v>
      </c>
      <c r="F178" s="72" t="str">
        <f t="shared" si="2"/>
        <v>-</v>
      </c>
    </row>
    <row r="179" spans="1:6" ht="47.65" customHeight="1" x14ac:dyDescent="0.25">
      <c r="A179" s="67" t="s">
        <v>424</v>
      </c>
      <c r="B179" s="68" t="s">
        <v>201</v>
      </c>
      <c r="C179" s="69" t="s">
        <v>425</v>
      </c>
      <c r="D179" s="70">
        <v>25406</v>
      </c>
      <c r="E179" s="71">
        <v>25406</v>
      </c>
      <c r="F179" s="72" t="str">
        <f t="shared" si="2"/>
        <v>-</v>
      </c>
    </row>
    <row r="180" spans="1:6" ht="47.65" customHeight="1" x14ac:dyDescent="0.25">
      <c r="A180" s="67" t="s">
        <v>211</v>
      </c>
      <c r="B180" s="68" t="s">
        <v>201</v>
      </c>
      <c r="C180" s="69" t="s">
        <v>426</v>
      </c>
      <c r="D180" s="70">
        <v>25406</v>
      </c>
      <c r="E180" s="71">
        <v>25406</v>
      </c>
      <c r="F180" s="72" t="str">
        <f t="shared" si="2"/>
        <v>-</v>
      </c>
    </row>
    <row r="181" spans="1:6" ht="15" x14ac:dyDescent="0.25">
      <c r="A181" s="67" t="s">
        <v>213</v>
      </c>
      <c r="B181" s="68" t="s">
        <v>201</v>
      </c>
      <c r="C181" s="69" t="s">
        <v>427</v>
      </c>
      <c r="D181" s="70">
        <v>19513.04</v>
      </c>
      <c r="E181" s="71">
        <v>19513.04</v>
      </c>
      <c r="F181" s="72" t="str">
        <f t="shared" si="2"/>
        <v>-</v>
      </c>
    </row>
    <row r="182" spans="1:6" ht="15" x14ac:dyDescent="0.25">
      <c r="A182" s="67" t="s">
        <v>213</v>
      </c>
      <c r="B182" s="68" t="s">
        <v>201</v>
      </c>
      <c r="C182" s="69" t="s">
        <v>428</v>
      </c>
      <c r="D182" s="70">
        <v>5892.96</v>
      </c>
      <c r="E182" s="71">
        <v>5892.96</v>
      </c>
      <c r="F182" s="72" t="str">
        <f t="shared" si="2"/>
        <v>-</v>
      </c>
    </row>
    <row r="183" spans="1:6" ht="15" x14ac:dyDescent="0.25">
      <c r="A183" s="55" t="s">
        <v>429</v>
      </c>
      <c r="B183" s="56" t="s">
        <v>201</v>
      </c>
      <c r="C183" s="57" t="s">
        <v>430</v>
      </c>
      <c r="D183" s="58">
        <v>15733066.99</v>
      </c>
      <c r="E183" s="59">
        <v>6630853.3499999996</v>
      </c>
      <c r="F183" s="60">
        <f t="shared" si="2"/>
        <v>9102213.6400000006</v>
      </c>
    </row>
    <row r="184" spans="1:6" ht="47.65" customHeight="1" x14ac:dyDescent="0.25">
      <c r="A184" s="67" t="s">
        <v>269</v>
      </c>
      <c r="B184" s="68" t="s">
        <v>201</v>
      </c>
      <c r="C184" s="69" t="s">
        <v>431</v>
      </c>
      <c r="D184" s="70">
        <v>15733066.99</v>
      </c>
      <c r="E184" s="71">
        <v>6630853.3499999996</v>
      </c>
      <c r="F184" s="72">
        <f t="shared" si="2"/>
        <v>9102213.6400000006</v>
      </c>
    </row>
    <row r="185" spans="1:6" ht="15" x14ac:dyDescent="0.25">
      <c r="A185" s="67" t="s">
        <v>271</v>
      </c>
      <c r="B185" s="68" t="s">
        <v>201</v>
      </c>
      <c r="C185" s="69" t="s">
        <v>432</v>
      </c>
      <c r="D185" s="70">
        <v>15733066.99</v>
      </c>
      <c r="E185" s="71">
        <v>6630853.3499999996</v>
      </c>
      <c r="F185" s="72">
        <f t="shared" si="2"/>
        <v>9102213.6400000006</v>
      </c>
    </row>
    <row r="186" spans="1:6" ht="18.95" customHeight="1" x14ac:dyDescent="0.25">
      <c r="A186" s="67" t="s">
        <v>433</v>
      </c>
      <c r="B186" s="68" t="s">
        <v>201</v>
      </c>
      <c r="C186" s="69" t="s">
        <v>434</v>
      </c>
      <c r="D186" s="70">
        <v>3835426.53</v>
      </c>
      <c r="E186" s="71">
        <v>1541324.97</v>
      </c>
      <c r="F186" s="72">
        <f t="shared" si="2"/>
        <v>2294101.5599999996</v>
      </c>
    </row>
    <row r="187" spans="1:6" ht="47.65" customHeight="1" x14ac:dyDescent="0.25">
      <c r="A187" s="67" t="s">
        <v>211</v>
      </c>
      <c r="B187" s="68" t="s">
        <v>201</v>
      </c>
      <c r="C187" s="69" t="s">
        <v>435</v>
      </c>
      <c r="D187" s="70">
        <v>592204.17000000004</v>
      </c>
      <c r="E187" s="71">
        <v>577204.17000000004</v>
      </c>
      <c r="F187" s="72">
        <f t="shared" si="2"/>
        <v>15000</v>
      </c>
    </row>
    <row r="188" spans="1:6" ht="15" x14ac:dyDescent="0.25">
      <c r="A188" s="67" t="s">
        <v>213</v>
      </c>
      <c r="B188" s="68" t="s">
        <v>201</v>
      </c>
      <c r="C188" s="69" t="s">
        <v>436</v>
      </c>
      <c r="D188" s="70">
        <v>577204.17000000004</v>
      </c>
      <c r="E188" s="71">
        <v>577204.17000000004</v>
      </c>
      <c r="F188" s="72" t="str">
        <f t="shared" si="2"/>
        <v>-</v>
      </c>
    </row>
    <row r="189" spans="1:6" ht="15" x14ac:dyDescent="0.25">
      <c r="A189" s="67" t="s">
        <v>213</v>
      </c>
      <c r="B189" s="68" t="s">
        <v>201</v>
      </c>
      <c r="C189" s="69" t="s">
        <v>437</v>
      </c>
      <c r="D189" s="70">
        <v>15000</v>
      </c>
      <c r="E189" s="71" t="s">
        <v>47</v>
      </c>
      <c r="F189" s="72">
        <f t="shared" si="2"/>
        <v>15000</v>
      </c>
    </row>
    <row r="190" spans="1:6" ht="18.95" customHeight="1" x14ac:dyDescent="0.25">
      <c r="A190" s="67" t="s">
        <v>222</v>
      </c>
      <c r="B190" s="68" t="s">
        <v>201</v>
      </c>
      <c r="C190" s="69" t="s">
        <v>438</v>
      </c>
      <c r="D190" s="70">
        <v>3061110.36</v>
      </c>
      <c r="E190" s="71">
        <v>964120.8</v>
      </c>
      <c r="F190" s="72">
        <f t="shared" si="2"/>
        <v>2096989.5599999998</v>
      </c>
    </row>
    <row r="191" spans="1:6" ht="15" x14ac:dyDescent="0.25">
      <c r="A191" s="67" t="s">
        <v>213</v>
      </c>
      <c r="B191" s="68" t="s">
        <v>201</v>
      </c>
      <c r="C191" s="69" t="s">
        <v>439</v>
      </c>
      <c r="D191" s="70">
        <v>218120</v>
      </c>
      <c r="E191" s="71">
        <v>65635.78</v>
      </c>
      <c r="F191" s="72">
        <f t="shared" si="2"/>
        <v>152484.22</v>
      </c>
    </row>
    <row r="192" spans="1:6" ht="15" x14ac:dyDescent="0.25">
      <c r="A192" s="67" t="s">
        <v>213</v>
      </c>
      <c r="B192" s="68" t="s">
        <v>201</v>
      </c>
      <c r="C192" s="69" t="s">
        <v>440</v>
      </c>
      <c r="D192" s="70">
        <v>1856515.62</v>
      </c>
      <c r="E192" s="71">
        <v>689548</v>
      </c>
      <c r="F192" s="72">
        <f t="shared" si="2"/>
        <v>1166967.6200000001</v>
      </c>
    </row>
    <row r="193" spans="1:6" ht="15" x14ac:dyDescent="0.25">
      <c r="A193" s="67" t="s">
        <v>213</v>
      </c>
      <c r="B193" s="68" t="s">
        <v>201</v>
      </c>
      <c r="C193" s="69" t="s">
        <v>441</v>
      </c>
      <c r="D193" s="70">
        <v>986474.74</v>
      </c>
      <c r="E193" s="71">
        <v>208937.02</v>
      </c>
      <c r="F193" s="72">
        <f t="shared" si="2"/>
        <v>777537.72</v>
      </c>
    </row>
    <row r="194" spans="1:6" ht="15" x14ac:dyDescent="0.25">
      <c r="A194" s="67" t="s">
        <v>227</v>
      </c>
      <c r="B194" s="68" t="s">
        <v>201</v>
      </c>
      <c r="C194" s="69" t="s">
        <v>442</v>
      </c>
      <c r="D194" s="70">
        <v>182112</v>
      </c>
      <c r="E194" s="71" t="s">
        <v>47</v>
      </c>
      <c r="F194" s="72">
        <f t="shared" si="2"/>
        <v>182112</v>
      </c>
    </row>
    <row r="195" spans="1:6" ht="15" x14ac:dyDescent="0.25">
      <c r="A195" s="67" t="s">
        <v>213</v>
      </c>
      <c r="B195" s="68" t="s">
        <v>201</v>
      </c>
      <c r="C195" s="69" t="s">
        <v>443</v>
      </c>
      <c r="D195" s="70">
        <v>172112</v>
      </c>
      <c r="E195" s="71" t="s">
        <v>47</v>
      </c>
      <c r="F195" s="72">
        <f t="shared" si="2"/>
        <v>172112</v>
      </c>
    </row>
    <row r="196" spans="1:6" ht="15" x14ac:dyDescent="0.25">
      <c r="A196" s="67" t="s">
        <v>213</v>
      </c>
      <c r="B196" s="68" t="s">
        <v>201</v>
      </c>
      <c r="C196" s="69" t="s">
        <v>444</v>
      </c>
      <c r="D196" s="70">
        <v>10000</v>
      </c>
      <c r="E196" s="71" t="s">
        <v>47</v>
      </c>
      <c r="F196" s="72">
        <f t="shared" si="2"/>
        <v>10000</v>
      </c>
    </row>
    <row r="197" spans="1:6" ht="18.95" customHeight="1" x14ac:dyDescent="0.25">
      <c r="A197" s="67" t="s">
        <v>445</v>
      </c>
      <c r="B197" s="68" t="s">
        <v>201</v>
      </c>
      <c r="C197" s="69" t="s">
        <v>446</v>
      </c>
      <c r="D197" s="70">
        <v>914045.72</v>
      </c>
      <c r="E197" s="71">
        <v>420420.66</v>
      </c>
      <c r="F197" s="72">
        <f t="shared" si="2"/>
        <v>493625.06</v>
      </c>
    </row>
    <row r="198" spans="1:6" ht="47.65" customHeight="1" x14ac:dyDescent="0.25">
      <c r="A198" s="67" t="s">
        <v>211</v>
      </c>
      <c r="B198" s="68" t="s">
        <v>201</v>
      </c>
      <c r="C198" s="69" t="s">
        <v>447</v>
      </c>
      <c r="D198" s="70">
        <v>750045.72</v>
      </c>
      <c r="E198" s="71">
        <v>314112.99</v>
      </c>
      <c r="F198" s="72">
        <f t="shared" si="2"/>
        <v>435932.73</v>
      </c>
    </row>
    <row r="199" spans="1:6" ht="15" x14ac:dyDescent="0.25">
      <c r="A199" s="67" t="s">
        <v>213</v>
      </c>
      <c r="B199" s="68" t="s">
        <v>201</v>
      </c>
      <c r="C199" s="69" t="s">
        <v>448</v>
      </c>
      <c r="D199" s="70">
        <v>576072</v>
      </c>
      <c r="E199" s="71">
        <v>314112.99</v>
      </c>
      <c r="F199" s="72">
        <f t="shared" si="2"/>
        <v>261959.01</v>
      </c>
    </row>
    <row r="200" spans="1:6" ht="15" x14ac:dyDescent="0.25">
      <c r="A200" s="67" t="s">
        <v>213</v>
      </c>
      <c r="B200" s="68" t="s">
        <v>201</v>
      </c>
      <c r="C200" s="69" t="s">
        <v>449</v>
      </c>
      <c r="D200" s="70">
        <v>173973.72</v>
      </c>
      <c r="E200" s="71" t="s">
        <v>47</v>
      </c>
      <c r="F200" s="72">
        <f t="shared" si="2"/>
        <v>173973.72</v>
      </c>
    </row>
    <row r="201" spans="1:6" ht="18.95" customHeight="1" x14ac:dyDescent="0.25">
      <c r="A201" s="67" t="s">
        <v>222</v>
      </c>
      <c r="B201" s="68" t="s">
        <v>201</v>
      </c>
      <c r="C201" s="69" t="s">
        <v>450</v>
      </c>
      <c r="D201" s="70">
        <v>164000</v>
      </c>
      <c r="E201" s="71">
        <v>106307.67</v>
      </c>
      <c r="F201" s="72">
        <f t="shared" si="2"/>
        <v>57692.33</v>
      </c>
    </row>
    <row r="202" spans="1:6" ht="15" x14ac:dyDescent="0.25">
      <c r="A202" s="67" t="s">
        <v>213</v>
      </c>
      <c r="B202" s="68" t="s">
        <v>201</v>
      </c>
      <c r="C202" s="69" t="s">
        <v>451</v>
      </c>
      <c r="D202" s="70">
        <v>164000</v>
      </c>
      <c r="E202" s="71">
        <v>106307.67</v>
      </c>
      <c r="F202" s="72">
        <f t="shared" si="2"/>
        <v>57692.33</v>
      </c>
    </row>
    <row r="203" spans="1:6" ht="66.599999999999994" customHeight="1" x14ac:dyDescent="0.25">
      <c r="A203" s="73" t="s">
        <v>452</v>
      </c>
      <c r="B203" s="68" t="s">
        <v>201</v>
      </c>
      <c r="C203" s="69" t="s">
        <v>453</v>
      </c>
      <c r="D203" s="70">
        <v>3539300</v>
      </c>
      <c r="E203" s="71">
        <v>951716.98</v>
      </c>
      <c r="F203" s="72">
        <f t="shared" si="2"/>
        <v>2587583.02</v>
      </c>
    </row>
    <row r="204" spans="1:6" ht="47.65" customHeight="1" x14ac:dyDescent="0.25">
      <c r="A204" s="67" t="s">
        <v>211</v>
      </c>
      <c r="B204" s="68" t="s">
        <v>201</v>
      </c>
      <c r="C204" s="69" t="s">
        <v>454</v>
      </c>
      <c r="D204" s="70">
        <v>3539300</v>
      </c>
      <c r="E204" s="71">
        <v>951716.98</v>
      </c>
      <c r="F204" s="72">
        <f t="shared" si="2"/>
        <v>2587583.02</v>
      </c>
    </row>
    <row r="205" spans="1:6" ht="15" x14ac:dyDescent="0.25">
      <c r="A205" s="67" t="s">
        <v>213</v>
      </c>
      <c r="B205" s="68" t="s">
        <v>201</v>
      </c>
      <c r="C205" s="69" t="s">
        <v>455</v>
      </c>
      <c r="D205" s="70">
        <v>2199968.2799999998</v>
      </c>
      <c r="E205" s="71">
        <v>951716.98</v>
      </c>
      <c r="F205" s="72">
        <f t="shared" si="2"/>
        <v>1248251.2999999998</v>
      </c>
    </row>
    <row r="206" spans="1:6" ht="15" x14ac:dyDescent="0.25">
      <c r="A206" s="67" t="s">
        <v>213</v>
      </c>
      <c r="B206" s="68" t="s">
        <v>201</v>
      </c>
      <c r="C206" s="69" t="s">
        <v>456</v>
      </c>
      <c r="D206" s="70">
        <v>1339331.72</v>
      </c>
      <c r="E206" s="71" t="s">
        <v>47</v>
      </c>
      <c r="F206" s="72">
        <f t="shared" si="2"/>
        <v>1339331.72</v>
      </c>
    </row>
    <row r="207" spans="1:6" ht="18.95" customHeight="1" x14ac:dyDescent="0.25">
      <c r="A207" s="67" t="s">
        <v>457</v>
      </c>
      <c r="B207" s="68" t="s">
        <v>201</v>
      </c>
      <c r="C207" s="69" t="s">
        <v>458</v>
      </c>
      <c r="D207" s="70">
        <v>365000</v>
      </c>
      <c r="E207" s="71">
        <v>30000</v>
      </c>
      <c r="F207" s="72">
        <f t="shared" ref="F207:F228" si="3">IF(OR(D207="-",IF(E207="-",0,E207)&gt;=IF(D207="-",0,D207)),"-",IF(D207="-",0,D207)-IF(E207="-",0,E207))</f>
        <v>335000</v>
      </c>
    </row>
    <row r="208" spans="1:6" ht="18.95" customHeight="1" x14ac:dyDescent="0.25">
      <c r="A208" s="67" t="s">
        <v>222</v>
      </c>
      <c r="B208" s="68" t="s">
        <v>201</v>
      </c>
      <c r="C208" s="69" t="s">
        <v>459</v>
      </c>
      <c r="D208" s="70">
        <v>365000</v>
      </c>
      <c r="E208" s="71">
        <v>30000</v>
      </c>
      <c r="F208" s="72">
        <f t="shared" si="3"/>
        <v>335000</v>
      </c>
    </row>
    <row r="209" spans="1:6" ht="15" x14ac:dyDescent="0.25">
      <c r="A209" s="67" t="s">
        <v>213</v>
      </c>
      <c r="B209" s="68" t="s">
        <v>201</v>
      </c>
      <c r="C209" s="69" t="s">
        <v>460</v>
      </c>
      <c r="D209" s="70">
        <v>365000</v>
      </c>
      <c r="E209" s="71">
        <v>30000</v>
      </c>
      <c r="F209" s="72">
        <f t="shared" si="3"/>
        <v>335000</v>
      </c>
    </row>
    <row r="210" spans="1:6" ht="76.150000000000006" customHeight="1" x14ac:dyDescent="0.25">
      <c r="A210" s="73" t="s">
        <v>461</v>
      </c>
      <c r="B210" s="68" t="s">
        <v>201</v>
      </c>
      <c r="C210" s="69" t="s">
        <v>462</v>
      </c>
      <c r="D210" s="70">
        <v>6921400</v>
      </c>
      <c r="E210" s="71">
        <v>3529496</v>
      </c>
      <c r="F210" s="72">
        <f t="shared" si="3"/>
        <v>3391904</v>
      </c>
    </row>
    <row r="211" spans="1:6" ht="47.65" customHeight="1" x14ac:dyDescent="0.25">
      <c r="A211" s="67" t="s">
        <v>211</v>
      </c>
      <c r="B211" s="68" t="s">
        <v>201</v>
      </c>
      <c r="C211" s="69" t="s">
        <v>463</v>
      </c>
      <c r="D211" s="70">
        <v>6921400</v>
      </c>
      <c r="E211" s="71">
        <v>3529496</v>
      </c>
      <c r="F211" s="72">
        <f t="shared" si="3"/>
        <v>3391904</v>
      </c>
    </row>
    <row r="212" spans="1:6" ht="15" x14ac:dyDescent="0.25">
      <c r="A212" s="67" t="s">
        <v>213</v>
      </c>
      <c r="B212" s="68" t="s">
        <v>201</v>
      </c>
      <c r="C212" s="69" t="s">
        <v>464</v>
      </c>
      <c r="D212" s="70">
        <v>5315975.28</v>
      </c>
      <c r="E212" s="71">
        <v>2756217.76</v>
      </c>
      <c r="F212" s="72">
        <f t="shared" si="3"/>
        <v>2559757.5200000005</v>
      </c>
    </row>
    <row r="213" spans="1:6" ht="15" x14ac:dyDescent="0.25">
      <c r="A213" s="67" t="s">
        <v>213</v>
      </c>
      <c r="B213" s="68" t="s">
        <v>201</v>
      </c>
      <c r="C213" s="69" t="s">
        <v>465</v>
      </c>
      <c r="D213" s="70">
        <v>1605424.72</v>
      </c>
      <c r="E213" s="71">
        <v>773278.24</v>
      </c>
      <c r="F213" s="72">
        <f t="shared" si="3"/>
        <v>832146.48</v>
      </c>
    </row>
    <row r="214" spans="1:6" ht="18.95" customHeight="1" x14ac:dyDescent="0.25">
      <c r="A214" s="67" t="s">
        <v>385</v>
      </c>
      <c r="B214" s="68" t="s">
        <v>201</v>
      </c>
      <c r="C214" s="69" t="s">
        <v>466</v>
      </c>
      <c r="D214" s="70">
        <v>157894.74</v>
      </c>
      <c r="E214" s="71">
        <v>157894.74</v>
      </c>
      <c r="F214" s="72" t="str">
        <f t="shared" si="3"/>
        <v>-</v>
      </c>
    </row>
    <row r="215" spans="1:6" ht="18.95" customHeight="1" x14ac:dyDescent="0.25">
      <c r="A215" s="67" t="s">
        <v>222</v>
      </c>
      <c r="B215" s="68" t="s">
        <v>201</v>
      </c>
      <c r="C215" s="69" t="s">
        <v>467</v>
      </c>
      <c r="D215" s="70">
        <v>157894.74</v>
      </c>
      <c r="E215" s="71">
        <v>157894.74</v>
      </c>
      <c r="F215" s="72" t="str">
        <f t="shared" si="3"/>
        <v>-</v>
      </c>
    </row>
    <row r="216" spans="1:6" ht="15" x14ac:dyDescent="0.25">
      <c r="A216" s="67" t="s">
        <v>213</v>
      </c>
      <c r="B216" s="68" t="s">
        <v>201</v>
      </c>
      <c r="C216" s="69" t="s">
        <v>468</v>
      </c>
      <c r="D216" s="70">
        <v>157894.74</v>
      </c>
      <c r="E216" s="71">
        <v>157894.74</v>
      </c>
      <c r="F216" s="72" t="str">
        <f t="shared" si="3"/>
        <v>-</v>
      </c>
    </row>
    <row r="217" spans="1:6" ht="15" x14ac:dyDescent="0.25">
      <c r="A217" s="55" t="s">
        <v>469</v>
      </c>
      <c r="B217" s="56" t="s">
        <v>201</v>
      </c>
      <c r="C217" s="57" t="s">
        <v>470</v>
      </c>
      <c r="D217" s="58">
        <v>1007668.72</v>
      </c>
      <c r="E217" s="59">
        <v>782529.36</v>
      </c>
      <c r="F217" s="60">
        <f t="shared" si="3"/>
        <v>225139.36</v>
      </c>
    </row>
    <row r="218" spans="1:6" ht="18.95" customHeight="1" x14ac:dyDescent="0.25">
      <c r="A218" s="67" t="s">
        <v>230</v>
      </c>
      <c r="B218" s="68" t="s">
        <v>201</v>
      </c>
      <c r="C218" s="69" t="s">
        <v>471</v>
      </c>
      <c r="D218" s="70">
        <v>1007668.72</v>
      </c>
      <c r="E218" s="71">
        <v>782529.36</v>
      </c>
      <c r="F218" s="72">
        <f t="shared" si="3"/>
        <v>225139.36</v>
      </c>
    </row>
    <row r="219" spans="1:6" ht="15" x14ac:dyDescent="0.25">
      <c r="A219" s="67" t="s">
        <v>232</v>
      </c>
      <c r="B219" s="68" t="s">
        <v>201</v>
      </c>
      <c r="C219" s="69" t="s">
        <v>472</v>
      </c>
      <c r="D219" s="70">
        <v>1007668.72</v>
      </c>
      <c r="E219" s="71">
        <v>782529.36</v>
      </c>
      <c r="F219" s="72">
        <f t="shared" si="3"/>
        <v>225139.36</v>
      </c>
    </row>
    <row r="220" spans="1:6" ht="15" x14ac:dyDescent="0.25">
      <c r="A220" s="67" t="s">
        <v>473</v>
      </c>
      <c r="B220" s="68" t="s">
        <v>201</v>
      </c>
      <c r="C220" s="69" t="s">
        <v>474</v>
      </c>
      <c r="D220" s="70">
        <v>1007668.72</v>
      </c>
      <c r="E220" s="71">
        <v>782529.36</v>
      </c>
      <c r="F220" s="72">
        <f t="shared" si="3"/>
        <v>225139.36</v>
      </c>
    </row>
    <row r="221" spans="1:6" ht="18.95" customHeight="1" x14ac:dyDescent="0.25">
      <c r="A221" s="67" t="s">
        <v>475</v>
      </c>
      <c r="B221" s="68" t="s">
        <v>201</v>
      </c>
      <c r="C221" s="69" t="s">
        <v>476</v>
      </c>
      <c r="D221" s="70">
        <v>1007668.72</v>
      </c>
      <c r="E221" s="71">
        <v>782529.36</v>
      </c>
      <c r="F221" s="72">
        <f t="shared" si="3"/>
        <v>225139.36</v>
      </c>
    </row>
    <row r="222" spans="1:6" ht="15" x14ac:dyDescent="0.25">
      <c r="A222" s="67" t="s">
        <v>213</v>
      </c>
      <c r="B222" s="68" t="s">
        <v>201</v>
      </c>
      <c r="C222" s="69" t="s">
        <v>477</v>
      </c>
      <c r="D222" s="70">
        <v>1007668.72</v>
      </c>
      <c r="E222" s="71">
        <v>782529.36</v>
      </c>
      <c r="F222" s="72">
        <f t="shared" si="3"/>
        <v>225139.36</v>
      </c>
    </row>
    <row r="223" spans="1:6" ht="18.95" customHeight="1" x14ac:dyDescent="0.25">
      <c r="A223" s="55" t="s">
        <v>478</v>
      </c>
      <c r="B223" s="56" t="s">
        <v>201</v>
      </c>
      <c r="C223" s="57" t="s">
        <v>479</v>
      </c>
      <c r="D223" s="58">
        <v>1249.32</v>
      </c>
      <c r="E223" s="59">
        <v>224.66</v>
      </c>
      <c r="F223" s="60">
        <f t="shared" si="3"/>
        <v>1024.6599999999999</v>
      </c>
    </row>
    <row r="224" spans="1:6" ht="18.95" customHeight="1" x14ac:dyDescent="0.25">
      <c r="A224" s="67" t="s">
        <v>230</v>
      </c>
      <c r="B224" s="68" t="s">
        <v>201</v>
      </c>
      <c r="C224" s="69" t="s">
        <v>480</v>
      </c>
      <c r="D224" s="70">
        <v>1249.32</v>
      </c>
      <c r="E224" s="71">
        <v>224.66</v>
      </c>
      <c r="F224" s="72">
        <f t="shared" si="3"/>
        <v>1024.6599999999999</v>
      </c>
    </row>
    <row r="225" spans="1:6" ht="15" x14ac:dyDescent="0.25">
      <c r="A225" s="67" t="s">
        <v>232</v>
      </c>
      <c r="B225" s="68" t="s">
        <v>201</v>
      </c>
      <c r="C225" s="69" t="s">
        <v>481</v>
      </c>
      <c r="D225" s="70">
        <v>1249.32</v>
      </c>
      <c r="E225" s="71">
        <v>224.66</v>
      </c>
      <c r="F225" s="72">
        <f t="shared" si="3"/>
        <v>1024.6599999999999</v>
      </c>
    </row>
    <row r="226" spans="1:6" ht="18.95" customHeight="1" x14ac:dyDescent="0.25">
      <c r="A226" s="67" t="s">
        <v>482</v>
      </c>
      <c r="B226" s="68" t="s">
        <v>201</v>
      </c>
      <c r="C226" s="69" t="s">
        <v>483</v>
      </c>
      <c r="D226" s="70">
        <v>1249.32</v>
      </c>
      <c r="E226" s="71">
        <v>224.66</v>
      </c>
      <c r="F226" s="72">
        <f t="shared" si="3"/>
        <v>1024.6599999999999</v>
      </c>
    </row>
    <row r="227" spans="1:6" ht="18.95" customHeight="1" x14ac:dyDescent="0.25">
      <c r="A227" s="67" t="s">
        <v>484</v>
      </c>
      <c r="B227" s="68" t="s">
        <v>201</v>
      </c>
      <c r="C227" s="69" t="s">
        <v>485</v>
      </c>
      <c r="D227" s="70">
        <v>1249.32</v>
      </c>
      <c r="E227" s="71">
        <v>224.66</v>
      </c>
      <c r="F227" s="72">
        <f t="shared" si="3"/>
        <v>1024.6599999999999</v>
      </c>
    </row>
    <row r="228" spans="1:6" ht="15" x14ac:dyDescent="0.25">
      <c r="A228" s="67" t="s">
        <v>213</v>
      </c>
      <c r="B228" s="68" t="s">
        <v>201</v>
      </c>
      <c r="C228" s="69" t="s">
        <v>486</v>
      </c>
      <c r="D228" s="70">
        <v>1249.32</v>
      </c>
      <c r="E228" s="71">
        <v>224.66</v>
      </c>
      <c r="F228" s="72">
        <f t="shared" si="3"/>
        <v>1024.6599999999999</v>
      </c>
    </row>
    <row r="229" spans="1:6" ht="9" customHeight="1" x14ac:dyDescent="0.25">
      <c r="A229" s="74"/>
      <c r="B229" s="75"/>
      <c r="C229" s="76"/>
      <c r="D229" s="77"/>
      <c r="E229" s="75"/>
      <c r="F229" s="75"/>
    </row>
    <row r="230" spans="1:6" ht="13.5" customHeight="1" x14ac:dyDescent="0.25">
      <c r="A230" s="78" t="s">
        <v>487</v>
      </c>
      <c r="B230" s="79" t="s">
        <v>488</v>
      </c>
      <c r="C230" s="80" t="s">
        <v>202</v>
      </c>
      <c r="D230" s="81">
        <v>-306500.78999999998</v>
      </c>
      <c r="E230" s="81">
        <v>7158056.2199999997</v>
      </c>
      <c r="F230" s="82" t="s">
        <v>489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490</v>
      </c>
      <c r="B1" s="135"/>
      <c r="C1" s="135"/>
      <c r="D1" s="135"/>
      <c r="E1" s="135"/>
      <c r="F1" s="135"/>
    </row>
    <row r="2" spans="1:6" ht="13.15" customHeight="1" x14ac:dyDescent="0.25">
      <c r="A2" s="116" t="s">
        <v>491</v>
      </c>
      <c r="B2" s="116"/>
      <c r="C2" s="116"/>
      <c r="D2" s="116"/>
      <c r="E2" s="116"/>
      <c r="F2" s="116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0" t="s">
        <v>22</v>
      </c>
      <c r="B4" s="117" t="s">
        <v>23</v>
      </c>
      <c r="C4" s="128" t="s">
        <v>492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9"/>
      <c r="D5" s="114"/>
      <c r="E5" s="114"/>
      <c r="F5" s="111"/>
    </row>
    <row r="6" spans="1:6" ht="6" customHeight="1" x14ac:dyDescent="0.25">
      <c r="A6" s="121"/>
      <c r="B6" s="118"/>
      <c r="C6" s="129"/>
      <c r="D6" s="114"/>
      <c r="E6" s="114"/>
      <c r="F6" s="111"/>
    </row>
    <row r="7" spans="1:6" ht="4.9000000000000004" customHeight="1" x14ac:dyDescent="0.25">
      <c r="A7" s="121"/>
      <c r="B7" s="118"/>
      <c r="C7" s="129"/>
      <c r="D7" s="114"/>
      <c r="E7" s="114"/>
      <c r="F7" s="111"/>
    </row>
    <row r="8" spans="1:6" ht="6" customHeight="1" x14ac:dyDescent="0.25">
      <c r="A8" s="121"/>
      <c r="B8" s="118"/>
      <c r="C8" s="129"/>
      <c r="D8" s="114"/>
      <c r="E8" s="114"/>
      <c r="F8" s="111"/>
    </row>
    <row r="9" spans="1:6" ht="6" customHeight="1" x14ac:dyDescent="0.25">
      <c r="A9" s="121"/>
      <c r="B9" s="118"/>
      <c r="C9" s="129"/>
      <c r="D9" s="114"/>
      <c r="E9" s="114"/>
      <c r="F9" s="111"/>
    </row>
    <row r="10" spans="1:6" ht="18" customHeight="1" x14ac:dyDescent="0.25">
      <c r="A10" s="122"/>
      <c r="B10" s="119"/>
      <c r="C10" s="136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3.25" x14ac:dyDescent="0.25">
      <c r="A12" s="85" t="s">
        <v>493</v>
      </c>
      <c r="B12" s="86" t="s">
        <v>494</v>
      </c>
      <c r="C12" s="87" t="s">
        <v>202</v>
      </c>
      <c r="D12" s="88">
        <v>306500.78999999998</v>
      </c>
      <c r="E12" s="88">
        <v>-7158056.2199999997</v>
      </c>
      <c r="F12" s="89">
        <v>7464557.0099999998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495</v>
      </c>
      <c r="B14" s="95" t="s">
        <v>496</v>
      </c>
      <c r="C14" s="96" t="s">
        <v>202</v>
      </c>
      <c r="D14" s="58" t="s">
        <v>47</v>
      </c>
      <c r="E14" s="58">
        <v>1700000</v>
      </c>
      <c r="F14" s="60" t="s">
        <v>47</v>
      </c>
    </row>
    <row r="15" spans="1:6" ht="15" x14ac:dyDescent="0.25">
      <c r="A15" s="90" t="s">
        <v>497</v>
      </c>
      <c r="B15" s="91"/>
      <c r="C15" s="92"/>
      <c r="D15" s="93"/>
      <c r="E15" s="93"/>
      <c r="F15" s="94"/>
    </row>
    <row r="16" spans="1:6" ht="38.1" customHeight="1" x14ac:dyDescent="0.25">
      <c r="A16" s="97" t="s">
        <v>498</v>
      </c>
      <c r="B16" s="98" t="s">
        <v>496</v>
      </c>
      <c r="C16" s="99" t="s">
        <v>499</v>
      </c>
      <c r="D16" s="100">
        <v>2000000</v>
      </c>
      <c r="E16" s="100">
        <v>2000000</v>
      </c>
      <c r="F16" s="101" t="s">
        <v>47</v>
      </c>
    </row>
    <row r="17" spans="1:6" ht="38.1" customHeight="1" x14ac:dyDescent="0.25">
      <c r="A17" s="26" t="s">
        <v>500</v>
      </c>
      <c r="B17" s="27" t="s">
        <v>496</v>
      </c>
      <c r="C17" s="102" t="s">
        <v>501</v>
      </c>
      <c r="D17" s="29">
        <v>-2000000</v>
      </c>
      <c r="E17" s="29">
        <v>-300000</v>
      </c>
      <c r="F17" s="103" t="s">
        <v>47</v>
      </c>
    </row>
    <row r="18" spans="1:6" ht="18.95" customHeight="1" x14ac:dyDescent="0.25">
      <c r="A18" s="55" t="s">
        <v>502</v>
      </c>
      <c r="B18" s="95" t="s">
        <v>503</v>
      </c>
      <c r="C18" s="96" t="s">
        <v>202</v>
      </c>
      <c r="D18" s="58" t="s">
        <v>47</v>
      </c>
      <c r="E18" s="58" t="s">
        <v>47</v>
      </c>
      <c r="F18" s="60" t="s">
        <v>47</v>
      </c>
    </row>
    <row r="19" spans="1:6" ht="15" x14ac:dyDescent="0.25">
      <c r="A19" s="90" t="s">
        <v>497</v>
      </c>
      <c r="B19" s="91"/>
      <c r="C19" s="92"/>
      <c r="D19" s="93"/>
      <c r="E19" s="93"/>
      <c r="F19" s="94"/>
    </row>
    <row r="20" spans="1:6" ht="15" x14ac:dyDescent="0.25">
      <c r="A20" s="85" t="s">
        <v>504</v>
      </c>
      <c r="B20" s="86" t="s">
        <v>505</v>
      </c>
      <c r="C20" s="87" t="s">
        <v>506</v>
      </c>
      <c r="D20" s="88">
        <v>306500.78999999998</v>
      </c>
      <c r="E20" s="88">
        <v>-8858056.2200000007</v>
      </c>
      <c r="F20" s="89">
        <v>9164557.0099999998</v>
      </c>
    </row>
    <row r="21" spans="1:6" ht="18.95" customHeight="1" x14ac:dyDescent="0.25">
      <c r="A21" s="85" t="s">
        <v>507</v>
      </c>
      <c r="B21" s="86" t="s">
        <v>505</v>
      </c>
      <c r="C21" s="87" t="s">
        <v>508</v>
      </c>
      <c r="D21" s="88">
        <v>306500.78999999998</v>
      </c>
      <c r="E21" s="88">
        <v>-8858056.2200000007</v>
      </c>
      <c r="F21" s="89">
        <v>9164557.0099999998</v>
      </c>
    </row>
    <row r="22" spans="1:6" ht="15" x14ac:dyDescent="0.25">
      <c r="A22" s="85" t="s">
        <v>509</v>
      </c>
      <c r="B22" s="86" t="s">
        <v>510</v>
      </c>
      <c r="C22" s="87" t="s">
        <v>511</v>
      </c>
      <c r="D22" s="88">
        <v>-46502387.210000001</v>
      </c>
      <c r="E22" s="88">
        <v>-34792117.700000003</v>
      </c>
      <c r="F22" s="89" t="s">
        <v>489</v>
      </c>
    </row>
    <row r="23" spans="1:6" ht="18.95" customHeight="1" x14ac:dyDescent="0.25">
      <c r="A23" s="26" t="s">
        <v>512</v>
      </c>
      <c r="B23" s="27" t="s">
        <v>510</v>
      </c>
      <c r="C23" s="102" t="s">
        <v>513</v>
      </c>
      <c r="D23" s="29">
        <v>-46502387.210000001</v>
      </c>
      <c r="E23" s="29">
        <v>-34792117.700000003</v>
      </c>
      <c r="F23" s="103" t="s">
        <v>489</v>
      </c>
    </row>
    <row r="24" spans="1:6" ht="15" x14ac:dyDescent="0.25">
      <c r="A24" s="85" t="s">
        <v>514</v>
      </c>
      <c r="B24" s="86" t="s">
        <v>515</v>
      </c>
      <c r="C24" s="87" t="s">
        <v>516</v>
      </c>
      <c r="D24" s="88">
        <v>46808888</v>
      </c>
      <c r="E24" s="88">
        <v>25934061.48</v>
      </c>
      <c r="F24" s="89" t="s">
        <v>489</v>
      </c>
    </row>
    <row r="25" spans="1:6" ht="18.95" customHeight="1" x14ac:dyDescent="0.25">
      <c r="A25" s="26" t="s">
        <v>517</v>
      </c>
      <c r="B25" s="27" t="s">
        <v>515</v>
      </c>
      <c r="C25" s="102" t="s">
        <v>518</v>
      </c>
      <c r="D25" s="29">
        <v>46808888</v>
      </c>
      <c r="E25" s="29">
        <v>25934061.48</v>
      </c>
      <c r="F25" s="103" t="s">
        <v>489</v>
      </c>
    </row>
    <row r="26" spans="1:6" ht="12.75" customHeight="1" x14ac:dyDescent="0.25">
      <c r="A26" s="104"/>
      <c r="B26" s="105"/>
      <c r="C26" s="106"/>
      <c r="D26" s="107"/>
      <c r="E26" s="107"/>
      <c r="F26" s="108"/>
    </row>
    <row r="37" spans="1:6" ht="15" x14ac:dyDescent="0.25"/>
    <row r="38" spans="1:6" ht="12.75" customHeight="1" x14ac:dyDescent="0.25">
      <c r="A38" s="12" t="s">
        <v>519</v>
      </c>
      <c r="D38" s="2"/>
      <c r="E38" s="2"/>
      <c r="F38" s="10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520</v>
      </c>
      <c r="B1" t="s">
        <v>521</v>
      </c>
    </row>
    <row r="2" spans="1:2" x14ac:dyDescent="0.25">
      <c r="A2" t="s">
        <v>522</v>
      </c>
      <c r="B2" t="s">
        <v>523</v>
      </c>
    </row>
    <row r="3" spans="1:2" x14ac:dyDescent="0.25">
      <c r="A3" t="s">
        <v>524</v>
      </c>
      <c r="B3" t="s">
        <v>7</v>
      </c>
    </row>
    <row r="4" spans="1:2" x14ac:dyDescent="0.25">
      <c r="A4" t="s">
        <v>525</v>
      </c>
      <c r="B4" t="s">
        <v>526</v>
      </c>
    </row>
    <row r="5" spans="1:2" x14ac:dyDescent="0.25">
      <c r="A5" t="s">
        <v>527</v>
      </c>
      <c r="B5" t="s">
        <v>528</v>
      </c>
    </row>
    <row r="6" spans="1:2" x14ac:dyDescent="0.25">
      <c r="A6" t="s">
        <v>529</v>
      </c>
      <c r="B6" t="s">
        <v>521</v>
      </c>
    </row>
    <row r="7" spans="1:2" x14ac:dyDescent="0.25">
      <c r="A7" t="s">
        <v>530</v>
      </c>
      <c r="B7" t="s">
        <v>0</v>
      </c>
    </row>
    <row r="8" spans="1:2" x14ac:dyDescent="0.25">
      <c r="A8" t="s">
        <v>531</v>
      </c>
      <c r="B8" t="s">
        <v>0</v>
      </c>
    </row>
    <row r="9" spans="1:2" x14ac:dyDescent="0.25">
      <c r="A9" t="s">
        <v>532</v>
      </c>
      <c r="B9" t="s">
        <v>533</v>
      </c>
    </row>
    <row r="10" spans="1:2" x14ac:dyDescent="0.25">
      <c r="A10" t="s">
        <v>534</v>
      </c>
      <c r="B10" t="s">
        <v>19</v>
      </c>
    </row>
    <row r="11" spans="1:2" x14ac:dyDescent="0.25">
      <c r="A11" t="s">
        <v>535</v>
      </c>
      <c r="B11" t="s">
        <v>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Ольга Тоненкова</cp:lastModifiedBy>
  <dcterms:created xsi:type="dcterms:W3CDTF">2025-10-10T05:19:45Z</dcterms:created>
  <dcterms:modified xsi:type="dcterms:W3CDTF">2025-10-10T06:43:00Z</dcterms:modified>
</cp:coreProperties>
</file>